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xplainonline.sharepoint.com/sites/VGM-Content/Gedeelde documenten/VCA-SOG/(VCA) Examencommissie VCA (CEV)/Projecten/Gemoduleerd examineren binnen B-VCA/Uitwerking/Toetsmatrijzen/"/>
    </mc:Choice>
  </mc:AlternateContent>
  <xr:revisionPtr revIDLastSave="250" documentId="8_{6CD12864-4A8B-43E9-996D-5F0946DD0315}" xr6:coauthVersionLast="47" xr6:coauthVersionMax="47" xr10:uidLastSave="{E805CF75-B484-4E12-8FF4-F9017A0457C5}"/>
  <bookViews>
    <workbookView xWindow="-108" yWindow="-108" windowWidth="23256" windowHeight="12456" activeTab="3" xr2:uid="{00000000-000D-0000-FFFF-FFFF00000000}"/>
  </bookViews>
  <sheets>
    <sheet name="TM-module V&amp;W" sheetId="34" r:id="rId1"/>
    <sheet name="TM-module W&amp;A" sheetId="35" r:id="rId2"/>
    <sheet name="TM-module BW" sheetId="36" r:id="rId3"/>
    <sheet name="TM-module E&amp;B" sheetId="3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" i="34" l="1"/>
  <c r="L5" i="35"/>
  <c r="L6" i="36"/>
  <c r="L6" i="37"/>
  <c r="G15" i="37"/>
  <c r="G24" i="36"/>
  <c r="G20" i="35"/>
  <c r="G24" i="34"/>
  <c r="G14" i="37" l="1"/>
  <c r="G23" i="36"/>
  <c r="G19" i="35"/>
  <c r="G23" i="34"/>
</calcChain>
</file>

<file path=xl/sharedStrings.xml><?xml version="1.0" encoding="utf-8"?>
<sst xmlns="http://schemas.openxmlformats.org/spreadsheetml/2006/main" count="175" uniqueCount="103">
  <si>
    <t>C.01 Gevaarlijke stoffen</t>
  </si>
  <si>
    <t>A.02 Overleg en inspecties</t>
  </si>
  <si>
    <t>A.02.03.01 De kandidaat kan het overleg in het kader van veilig werken omschrijven.</t>
  </si>
  <si>
    <t>A.03.01.02 De kandidaat kan in een gegeven situatie de gevaren en risico's signaleren en de (prioriteit van) preventieve maatregelen bepalen.</t>
  </si>
  <si>
    <t>A.03.03.01 De kandidaat kan de (taak) risico-analyse en de LMRA (Laatste Minuut Risico Analyse) omschrijven.</t>
  </si>
  <si>
    <t xml:space="preserve">A.01.04.03 De kandidaat kan in een gegeven situatie de plichten bepalen van de personen die betrokken zijn bij de werkvergunning. </t>
  </si>
  <si>
    <t>A.01.04.02 De kandidaat kan in een gegeven situatie de richtlijnen voor werkvergunningen en aanvullende werkvergunningen toepassen.</t>
  </si>
  <si>
    <t>C.02 Elektriciteit en straling</t>
  </si>
  <si>
    <t>C.03 Brand en explosie</t>
  </si>
  <si>
    <t>C.03.01.01 De kandidaat kan de relevante aspecten en begrippen in relatie tot brand en explosie omschrijven.</t>
  </si>
  <si>
    <t>C.03.01.02 De kandidaat kan explosiegevaarlijke omgevingen herkennen en  het gebruik van een persoonlijke explosiemeter omschrijven.</t>
  </si>
  <si>
    <t>C.03.02.01 De kandidaat kan in een gegeven situatie het meest geschikte blusmiddel kiezen.</t>
  </si>
  <si>
    <t xml:space="preserve">A.01 Regelgeving en veiligheidsregels </t>
  </si>
  <si>
    <t xml:space="preserve">A.03 Preventie </t>
  </si>
  <si>
    <t>B.04 Specifieke werkzaamheden en omstandigheden</t>
  </si>
  <si>
    <t>B.03  Arbeidsmiddelen</t>
  </si>
  <si>
    <t xml:space="preserve">B.01.02.01 De kandidaat kan de relevante aspecten van het veiligstellen van de werkplek en installatie omschrijven </t>
  </si>
  <si>
    <t xml:space="preserve">B.01.03.02 De kandidaat kan de betekenis van verschillende verbods- en gebods- en waarschuwingsborden benoemen. </t>
  </si>
  <si>
    <t>B.01.03.03 De kandidaat kan de betekenis van verschillende borden voor veiligheidsvoorzieningen en brandbestrijding benoemen.</t>
  </si>
  <si>
    <t>B.01.03.04 De kandidaat kan in een gegeven situatie de juiste vorm van markering bepalen.</t>
  </si>
  <si>
    <t xml:space="preserve">B.03.03.01 De kandidaat kan de gevaren en de veiligheidsmaatregelen bij het werken met vorkheftrucks omschrijven. </t>
  </si>
  <si>
    <t xml:space="preserve">B.03.03.02 De kandidaat kan de gevaren en de preventiemaatregelen bij het werken met palletwagens omschrijven.  </t>
  </si>
  <si>
    <t>B.04.02.01 De kandidaat kan in een gegeven situatie de veiligheidsmaatregelen bij sloopwerkzaamheden bepalen.</t>
  </si>
  <si>
    <t xml:space="preserve">B.04.04.01 De kandidaat kan in een gegeven situatie de  veiligheidsmaatregelen bij graafwerkzaamheden en het werken bij of in uitgravingen bepalen. </t>
  </si>
  <si>
    <t xml:space="preserve">B.04.03.01 De kandidaat kan in een gegeven situatie de veiligheidsmaatregelen bij het werken bij wand- en vloeropeningen bepalen. </t>
  </si>
  <si>
    <t>B.01 Werkplek</t>
  </si>
  <si>
    <t xml:space="preserve">B.03.01.03 De kandidaat kan de eisen, gevaren en veiligheidsmaatregelen bij het werken  met handgereedschap omschrijven. </t>
  </si>
  <si>
    <t xml:space="preserve">D.02.01.04 De kandidaat kan bij alarm en evacuatie de juiste handelswijze bepalen. </t>
  </si>
  <si>
    <t xml:space="preserve">D.01 Ongevallen </t>
  </si>
  <si>
    <t xml:space="preserve">D.02 Noodsituaties </t>
  </si>
  <si>
    <t>A.01.01.06 De kandidaat kan de relevante aspecten van de milieuwetgeving, arbeidstijdenwetgeving en de CE-markering noemen.</t>
  </si>
  <si>
    <t>C.01.01.01 De kandidaat kan bij een gegeven symbool of etiket van een gevaarlijke stof de risico's en de veiligheidsmaatregelen bepalen.</t>
  </si>
  <si>
    <t>C.01.01.05 De kandidaat kan de betekenis van grenswaarden en de beperkingen van reukwaarneming omschrijven.</t>
  </si>
  <si>
    <t>C.01.02.04 De kandidaat kan in een gegeven situatie de noodzakelijke maatregelen tegen een te hoge of te lage zuurstofconcentratie bepalen.</t>
  </si>
  <si>
    <t xml:space="preserve">C.01.03.01 De kandidaat kan de oorzaken, gevaren en preventiemaatregelen tegen lekken benoemen. </t>
  </si>
  <si>
    <t>C.01.03.02 De kandidaat kan de gevaren en preventiemaatregelen bij het werken met biologische stoffen of substanties die biologische stoffen bevatten benoemen.</t>
  </si>
  <si>
    <t>C.01.04.01 De kandidaat kan in een gegeven situatie de inhoud en veiligheidsmaatregelen bij de opslag van industriële gascilinders bepalen.</t>
  </si>
  <si>
    <t>C.01.02.01 De kandidaat kan in een gegeven situatie de werkwijze met asbestverdacht materiaal bepalen.</t>
  </si>
  <si>
    <t>C.02.01.01 De kandidaat kan de gevaren en oorzaken van ongevallen bij het werken met elektriciteit omschrijven.</t>
  </si>
  <si>
    <t>C.02.01.04 De kandidaat kan de gevaren en veiligheidsmaatregelen bij het gebruik van tijdelijk elektrisch materieel omschrijven.</t>
  </si>
  <si>
    <t>C.02.01.03 De kandidaat kan (de werking van) de veiligheidsmaatregelen bij het werken met elektriciteit omschrijven.</t>
  </si>
  <si>
    <t>A.01.02.01  De kandidaat kan in een gegeven situatie de algemene verplichtingen en  rechten  van de werknemer in het kader van de V&amp;G-wetgeving bepalen.</t>
  </si>
  <si>
    <t xml:space="preserve">B.03.01.01  De kandidaat kan in een gegeven situatie bepalen hoe veilig gewerkt moet worden met vaste machines. </t>
  </si>
  <si>
    <t>B.03.01.02  De kandidaat kan in een gegeven situatie bepalen hoe veilig gewerkt moet worden met aangedreven handgereedschap.</t>
  </si>
  <si>
    <t>D.02.01.02 De kandidaat kan de fasen bij de bestrijding van noodsituaties omschrijven..</t>
  </si>
  <si>
    <t>A.02.01.01 De kandidaat kan kenmerkend gedrag voor veilig werken omschrijven.</t>
  </si>
  <si>
    <t>MC3</t>
  </si>
  <si>
    <t>Vraagvorm</t>
  </si>
  <si>
    <t xml:space="preserve">B.04.01.01 De kandidaat kan in een gegeven situatie veiligheidsmaatregelen bij het lassen, snijden en branden bepalen. </t>
  </si>
  <si>
    <t>C.03.03.01 De kandidaat kan in een gegeven brandsituatie de juiste handelswijze bepalen.</t>
  </si>
  <si>
    <t>C.01.02.03 De kandidaat kan de gevaren van organische oplosmiddelen, cyclische verbindingen, zware metalen, koolstofmonoxide, verven en lakken, cement , kwartsstof en huishoudmiddelen benoemen.</t>
  </si>
  <si>
    <t>C.02.01.05 De kandidaat kan de gevaren en veiligheidsmaatregelen bij statische elektriciteit  omschrijven.</t>
  </si>
  <si>
    <t>MR5</t>
  </si>
  <si>
    <t>MR4</t>
  </si>
  <si>
    <t># items</t>
  </si>
  <si>
    <t>MC2</t>
  </si>
  <si>
    <t xml:space="preserve">4, 5, 6 </t>
  </si>
  <si>
    <t>Hoofdstuk / Onderwerp / Vraagnummer / Toetsterm</t>
  </si>
  <si>
    <t xml:space="preserve">1, 2 </t>
  </si>
  <si>
    <t>9, 10, 11</t>
  </si>
  <si>
    <t>D Beheersen van incidenten en noodsituaties</t>
  </si>
  <si>
    <t>D.01.01.01 De kandidaat kan bij een gegeven incident de juiste handelswijze bepalen.</t>
  </si>
  <si>
    <t>A.01.01.03 De kandidaat kan de algemene verplichtingen op het gebied van preventie, bescherming en gezondheidstoezicht noemen.</t>
  </si>
  <si>
    <t xml:space="preserve">C.01.01.03 De kandidaat kan in een gegeven situatie de maatregelen tegen (mogelijke) blootstelling aan of opname van gevaarlijke stoffen bepalen. </t>
  </si>
  <si>
    <t>B Uitvoeren van werkzaamheden</t>
  </si>
  <si>
    <t>B.02 Persoonlijke beschermingsmiddelen (PBM's)</t>
  </si>
  <si>
    <t>B.02.01.01 De kandidaat kan in een gegeven situatie de juiste beschermingsmiddelen (PBM's) kiezen.</t>
  </si>
  <si>
    <t>C Beheersen van specifieke gevaren</t>
  </si>
  <si>
    <t>A Voorbereiden, bespreken en inspecteren van de werkzaamheden</t>
  </si>
  <si>
    <t>5, 6, 7 
8, 9, 10</t>
  </si>
  <si>
    <t>11, 12 
13, 14</t>
  </si>
  <si>
    <t>15, 16 
17, 18</t>
  </si>
  <si>
    <t>B.03.02.01 De kandidaat kan in een gegeven situatie bepalen hoe veilig gewerkt moet worden met hijswerktuigen, hijstoebehoren en handtakels.</t>
  </si>
  <si>
    <t xml:space="preserve">6, 7 </t>
  </si>
  <si>
    <t>B.04.05.01 De kandidaat kan in een gegeven situatie de veiligheidsmaatregelen bij het werken op hoogte bepalen.</t>
  </si>
  <si>
    <t>B.04.05.02 De kandidaat kan in een gegeven situatie de gebruikswijze van materiaal voor het werken op hoogte bepalen.</t>
  </si>
  <si>
    <t>B.04.06.01 De kandidaat kan in een gegeven situatie de veiligheidsmaatregelen bij het werken in besloten ruimtes bepalen.</t>
  </si>
  <si>
    <t>MC3 - MR4</t>
  </si>
  <si>
    <t xml:space="preserve">9, 10, 11 </t>
  </si>
  <si>
    <t xml:space="preserve">18, 19, 20 </t>
  </si>
  <si>
    <t xml:space="preserve">4, 5 </t>
  </si>
  <si>
    <t xml:space="preserve">8, 9, 10 </t>
  </si>
  <si>
    <t xml:space="preserve">11, 12, 13 </t>
  </si>
  <si>
    <t xml:space="preserve">14, 15 </t>
  </si>
  <si>
    <t xml:space="preserve">A.01.01.01 De kandidaat kan in een gegeven situatie de reikwijdte van de V&amp;G wetgeving bepalen. </t>
  </si>
  <si>
    <t xml:space="preserve">B.01.01.01 De kandidaat kan de aandachtspunten met betrekking tot geluid, trillingen, verlichting  en lichamelijke belasting voor de inrichting van de werkplek omschrijven. </t>
  </si>
  <si>
    <t>4 x MC3 - 2 x MR5</t>
  </si>
  <si>
    <t xml:space="preserve">3 x MC2 - 1 x MR5 </t>
  </si>
  <si>
    <t>Examenduur</t>
  </si>
  <si>
    <t>Cesuur (punten)</t>
  </si>
  <si>
    <t>percentage</t>
  </si>
  <si>
    <t>regulier</t>
  </si>
  <si>
    <t>voorleesexamen</t>
  </si>
  <si>
    <t>aantal punten</t>
  </si>
  <si>
    <t>30 minuten</t>
  </si>
  <si>
    <t>45 minuten</t>
  </si>
  <si>
    <t>40 minuten</t>
  </si>
  <si>
    <t>55 minuten</t>
  </si>
  <si>
    <t>totaal aantal punten</t>
  </si>
  <si>
    <t>VCA-Basis - Toetsmatrijs Veiligheid en Wetgeving</t>
  </si>
  <si>
    <t>VCA-Basis - Toetsmatrijs Werkplek en Arbeidsmiddelen</t>
  </si>
  <si>
    <t>VCA-Basis - Toetsmatrijs Bijzondere werkomstandigheden</t>
  </si>
  <si>
    <t>VCA-Basis - Toetsmatrijs Elektriciteit en Brand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</si>
</sst>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71">
    <xf numFmtId="0" fontId="0" fillId="0" borderId="0" xfId="0"/>
    <xf numFmtId="0" fontId="3" fillId="3" borderId="5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5" fillId="3" borderId="55" xfId="0" applyFont="1" applyFill="1" applyBorder="1" applyAlignment="1">
      <alignment horizontal="center" vertical="top"/>
    </xf>
    <xf numFmtId="0" fontId="5" fillId="3" borderId="36" xfId="0" applyFont="1" applyFill="1" applyBorder="1" applyAlignment="1">
      <alignment horizontal="center" vertical="top"/>
    </xf>
    <xf numFmtId="0" fontId="5" fillId="3" borderId="18" xfId="0" applyFont="1" applyFill="1" applyBorder="1" applyAlignment="1">
      <alignment horizontal="left" vertical="top"/>
    </xf>
    <xf numFmtId="0" fontId="5" fillId="3" borderId="28" xfId="0" applyFont="1" applyFill="1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8" xfId="0" applyFill="1" applyBorder="1" applyAlignment="1">
      <alignment horizontal="left" vertical="top"/>
    </xf>
    <xf numFmtId="0" fontId="0" fillId="3" borderId="28" xfId="0" applyFill="1" applyBorder="1" applyAlignment="1">
      <alignment horizontal="left" vertical="top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46" xfId="0" applyBorder="1" applyAlignment="1">
      <alignment horizontal="left" vertical="top"/>
    </xf>
    <xf numFmtId="0" fontId="7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2" borderId="1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4" xfId="0" applyBorder="1" applyAlignment="1">
      <alignment horizontal="left" vertical="top"/>
    </xf>
    <xf numFmtId="0" fontId="6" fillId="0" borderId="21" xfId="0" applyFont="1" applyBorder="1" applyAlignment="1">
      <alignment horizontal="center" vertical="center"/>
    </xf>
    <xf numFmtId="0" fontId="0" fillId="0" borderId="44" xfId="0" applyBorder="1" applyAlignment="1">
      <alignment vertical="top"/>
    </xf>
    <xf numFmtId="0" fontId="0" fillId="0" borderId="52" xfId="0" applyBorder="1" applyAlignment="1">
      <alignment horizontal="center" vertical="center" wrapText="1"/>
    </xf>
    <xf numFmtId="0" fontId="6" fillId="0" borderId="42" xfId="0" applyFont="1" applyBorder="1" applyAlignment="1">
      <alignment horizontal="left" vertical="top"/>
    </xf>
    <xf numFmtId="0" fontId="6" fillId="0" borderId="43" xfId="0" applyFont="1" applyBorder="1" applyAlignment="1">
      <alignment horizontal="left" vertical="top"/>
    </xf>
    <xf numFmtId="0" fontId="6" fillId="0" borderId="43" xfId="0" applyFont="1" applyBorder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47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3" borderId="5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6" fillId="0" borderId="43" xfId="0" applyFont="1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6" xfId="0" applyBorder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1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0" fillId="0" borderId="39" xfId="0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0" fillId="0" borderId="68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9" fontId="0" fillId="0" borderId="69" xfId="1" applyFont="1" applyBorder="1" applyAlignment="1">
      <alignment horizontal="center" vertical="center"/>
    </xf>
    <xf numFmtId="9" fontId="0" fillId="0" borderId="0" xfId="1" applyFont="1" applyBorder="1" applyAlignment="1">
      <alignment horizontal="left" vertical="top"/>
    </xf>
    <xf numFmtId="0" fontId="0" fillId="0" borderId="72" xfId="0" applyBorder="1" applyAlignment="1">
      <alignment horizontal="center" vertical="center"/>
    </xf>
    <xf numFmtId="0" fontId="6" fillId="0" borderId="27" xfId="0" applyFont="1" applyBorder="1" applyAlignment="1">
      <alignment horizontal="left" vertical="top" wrapText="1"/>
    </xf>
    <xf numFmtId="0" fontId="5" fillId="3" borderId="40" xfId="0" applyFont="1" applyFill="1" applyBorder="1" applyAlignment="1">
      <alignment horizontal="left" vertical="top"/>
    </xf>
    <xf numFmtId="0" fontId="5" fillId="3" borderId="22" xfId="0" applyFont="1" applyFill="1" applyBorder="1" applyAlignment="1">
      <alignment horizontal="left" vertical="top"/>
    </xf>
    <xf numFmtId="0" fontId="5" fillId="2" borderId="16" xfId="0" applyFont="1" applyFill="1" applyBorder="1" applyAlignment="1">
      <alignment horizontal="left" vertical="top"/>
    </xf>
    <xf numFmtId="0" fontId="5" fillId="2" borderId="13" xfId="0" applyFont="1" applyFill="1" applyBorder="1" applyAlignment="1">
      <alignment horizontal="left" vertical="top"/>
    </xf>
    <xf numFmtId="0" fontId="6" fillId="0" borderId="11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12" xfId="0" applyFont="1" applyBorder="1" applyAlignment="1">
      <alignment horizontal="left" vertical="top" wrapText="1"/>
    </xf>
    <xf numFmtId="0" fontId="5" fillId="2" borderId="6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top"/>
    </xf>
    <xf numFmtId="0" fontId="5" fillId="3" borderId="53" xfId="0" applyFont="1" applyFill="1" applyBorder="1" applyAlignment="1">
      <alignment horizontal="center" vertical="top"/>
    </xf>
    <xf numFmtId="0" fontId="5" fillId="3" borderId="54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58" xfId="0" applyFont="1" applyBorder="1" applyAlignment="1">
      <alignment horizontal="left" vertical="top"/>
    </xf>
    <xf numFmtId="0" fontId="6" fillId="0" borderId="59" xfId="0" applyFont="1" applyBorder="1" applyAlignment="1">
      <alignment horizontal="left" vertical="top"/>
    </xf>
    <xf numFmtId="0" fontId="6" fillId="0" borderId="60" xfId="0" applyFont="1" applyBorder="1" applyAlignment="1">
      <alignment horizontal="left" vertical="top"/>
    </xf>
    <xf numFmtId="0" fontId="5" fillId="3" borderId="50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left" vertical="top"/>
    </xf>
    <xf numFmtId="0" fontId="7" fillId="0" borderId="19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top" wrapText="1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6" fillId="0" borderId="64" xfId="0" applyFont="1" applyBorder="1" applyAlignment="1">
      <alignment horizontal="left" vertical="top"/>
    </xf>
    <xf numFmtId="0" fontId="6" fillId="0" borderId="48" xfId="0" applyFont="1" applyBorder="1" applyAlignment="1">
      <alignment horizontal="left" vertical="top"/>
    </xf>
    <xf numFmtId="0" fontId="6" fillId="0" borderId="65" xfId="0" applyFont="1" applyBorder="1" applyAlignment="1">
      <alignment horizontal="left" vertical="top"/>
    </xf>
    <xf numFmtId="0" fontId="6" fillId="0" borderId="51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5" fillId="3" borderId="40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9" fillId="2" borderId="16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5B95D-08B2-41D3-A125-94F32C9A42B1}">
  <dimension ref="A1:CK509"/>
  <sheetViews>
    <sheetView showGridLines="0" zoomScale="115" zoomScaleNormal="115" workbookViewId="0">
      <selection sqref="A1:H1"/>
    </sheetView>
  </sheetViews>
  <sheetFormatPr defaultColWidth="9.109375" defaultRowHeight="14.4" x14ac:dyDescent="0.3"/>
  <cols>
    <col min="1" max="1" width="4" style="9" customWidth="1"/>
    <col min="2" max="2" width="7.6640625" style="9" bestFit="1" customWidth="1"/>
    <col min="3" max="3" width="14" style="29" customWidth="1"/>
    <col min="4" max="4" width="15.109375" style="29" customWidth="1"/>
    <col min="5" max="5" width="11.109375" style="9" customWidth="1"/>
    <col min="6" max="6" width="85.6640625" style="30" customWidth="1"/>
    <col min="7" max="7" width="7.44140625" style="31" bestFit="1" customWidth="1"/>
    <col min="8" max="8" width="10.6640625" style="30" bestFit="1" customWidth="1"/>
    <col min="9" max="9" width="6.109375" style="8" customWidth="1"/>
    <col min="10" max="10" width="15.33203125" style="8" bestFit="1" customWidth="1"/>
    <col min="11" max="11" width="13.44140625" style="8" bestFit="1" customWidth="1"/>
    <col min="12" max="12" width="16" style="8" bestFit="1" customWidth="1"/>
    <col min="13" max="89" width="9.109375" style="8"/>
    <col min="90" max="16384" width="9.109375" style="9"/>
  </cols>
  <sheetData>
    <row r="1" spans="1:12" ht="16.2" thickBot="1" x14ac:dyDescent="0.35">
      <c r="A1" s="117" t="s">
        <v>99</v>
      </c>
      <c r="B1" s="118"/>
      <c r="C1" s="118"/>
      <c r="D1" s="118"/>
      <c r="E1" s="118"/>
      <c r="F1" s="118"/>
      <c r="G1" s="118"/>
      <c r="H1" s="119"/>
      <c r="J1" s="9"/>
      <c r="K1" s="9"/>
      <c r="L1" s="9"/>
    </row>
    <row r="2" spans="1:12" ht="15" thickBot="1" x14ac:dyDescent="0.35">
      <c r="A2" s="127" t="s">
        <v>57</v>
      </c>
      <c r="B2" s="128"/>
      <c r="C2" s="128"/>
      <c r="D2" s="128"/>
      <c r="E2" s="128"/>
      <c r="F2" s="129"/>
      <c r="G2" s="10" t="s">
        <v>54</v>
      </c>
      <c r="H2" s="11" t="s">
        <v>47</v>
      </c>
      <c r="J2" s="115" t="s">
        <v>88</v>
      </c>
      <c r="K2" s="86" t="s">
        <v>91</v>
      </c>
      <c r="L2" s="86" t="s">
        <v>92</v>
      </c>
    </row>
    <row r="3" spans="1:12" ht="15" thickBot="1" x14ac:dyDescent="0.35">
      <c r="A3" s="95" t="s">
        <v>68</v>
      </c>
      <c r="B3" s="96"/>
      <c r="C3" s="96"/>
      <c r="D3" s="96"/>
      <c r="E3" s="96"/>
      <c r="F3" s="96"/>
      <c r="G3" s="12"/>
      <c r="H3" s="13"/>
      <c r="J3" s="116"/>
      <c r="K3" s="87" t="s">
        <v>94</v>
      </c>
      <c r="L3" s="88" t="s">
        <v>95</v>
      </c>
    </row>
    <row r="4" spans="1:12" ht="15" thickBot="1" x14ac:dyDescent="0.35">
      <c r="A4" s="14"/>
      <c r="B4" s="97" t="s">
        <v>12</v>
      </c>
      <c r="C4" s="98"/>
      <c r="D4" s="98"/>
      <c r="E4" s="98"/>
      <c r="F4" s="98"/>
      <c r="G4" s="32"/>
      <c r="H4" s="39"/>
      <c r="J4" s="115" t="s">
        <v>89</v>
      </c>
      <c r="K4" s="89" t="s">
        <v>93</v>
      </c>
      <c r="L4" s="89" t="s">
        <v>90</v>
      </c>
    </row>
    <row r="5" spans="1:12" s="8" customFormat="1" ht="15" thickBot="1" x14ac:dyDescent="0.35">
      <c r="A5" s="15"/>
      <c r="B5" s="124" t="s">
        <v>58</v>
      </c>
      <c r="C5" s="107" t="s">
        <v>84</v>
      </c>
      <c r="D5" s="107"/>
      <c r="E5" s="107"/>
      <c r="F5" s="108"/>
      <c r="G5" s="101">
        <v>2</v>
      </c>
      <c r="H5" s="103" t="s">
        <v>46</v>
      </c>
      <c r="J5" s="116"/>
      <c r="K5" s="90">
        <v>1100</v>
      </c>
      <c r="L5" s="91">
        <f>K5/G24</f>
        <v>0.73333333333333328</v>
      </c>
    </row>
    <row r="6" spans="1:12" x14ac:dyDescent="0.3">
      <c r="A6" s="15"/>
      <c r="B6" s="125"/>
      <c r="C6" s="107" t="s">
        <v>62</v>
      </c>
      <c r="D6" s="107"/>
      <c r="E6" s="107"/>
      <c r="F6" s="108"/>
      <c r="G6" s="120"/>
      <c r="H6" s="122"/>
      <c r="J6" s="16"/>
      <c r="L6" s="92"/>
    </row>
    <row r="7" spans="1:12" x14ac:dyDescent="0.3">
      <c r="A7" s="15"/>
      <c r="B7" s="126"/>
      <c r="C7" s="112" t="s">
        <v>30</v>
      </c>
      <c r="D7" s="112"/>
      <c r="E7" s="112"/>
      <c r="F7" s="113"/>
      <c r="G7" s="121"/>
      <c r="H7" s="123"/>
      <c r="J7" s="16"/>
    </row>
    <row r="8" spans="1:12" x14ac:dyDescent="0.3">
      <c r="A8" s="15"/>
      <c r="B8" s="17">
        <v>3</v>
      </c>
      <c r="C8" s="108" t="s">
        <v>41</v>
      </c>
      <c r="D8" s="109"/>
      <c r="E8" s="109"/>
      <c r="F8" s="114"/>
      <c r="G8" s="33">
        <v>1</v>
      </c>
      <c r="H8" s="40" t="s">
        <v>46</v>
      </c>
    </row>
    <row r="9" spans="1:12" x14ac:dyDescent="0.3">
      <c r="A9" s="15"/>
      <c r="B9" s="110" t="s">
        <v>56</v>
      </c>
      <c r="C9" s="107" t="s">
        <v>6</v>
      </c>
      <c r="D9" s="107"/>
      <c r="E9" s="107"/>
      <c r="F9" s="108"/>
      <c r="G9" s="101">
        <v>3</v>
      </c>
      <c r="H9" s="103" t="s">
        <v>55</v>
      </c>
    </row>
    <row r="10" spans="1:12" x14ac:dyDescent="0.3">
      <c r="A10" s="15"/>
      <c r="B10" s="111"/>
      <c r="C10" s="99" t="s">
        <v>5</v>
      </c>
      <c r="D10" s="99"/>
      <c r="E10" s="99"/>
      <c r="F10" s="105"/>
      <c r="G10" s="102"/>
      <c r="H10" s="104"/>
    </row>
    <row r="11" spans="1:12" x14ac:dyDescent="0.3">
      <c r="A11" s="14"/>
      <c r="B11" s="97" t="s">
        <v>1</v>
      </c>
      <c r="C11" s="98"/>
      <c r="D11" s="98"/>
      <c r="E11" s="98"/>
      <c r="F11" s="98"/>
      <c r="G11" s="34"/>
      <c r="H11" s="41"/>
    </row>
    <row r="12" spans="1:12" x14ac:dyDescent="0.3">
      <c r="A12" s="15"/>
      <c r="B12" s="18">
        <v>7</v>
      </c>
      <c r="C12" s="107" t="s">
        <v>45</v>
      </c>
      <c r="D12" s="107"/>
      <c r="E12" s="107"/>
      <c r="F12" s="108"/>
      <c r="G12" s="33">
        <v>1</v>
      </c>
      <c r="H12" s="40" t="s">
        <v>46</v>
      </c>
    </row>
    <row r="13" spans="1:12" x14ac:dyDescent="0.3">
      <c r="A13" s="15"/>
      <c r="B13" s="19">
        <v>8</v>
      </c>
      <c r="C13" s="99" t="s">
        <v>2</v>
      </c>
      <c r="D13" s="99"/>
      <c r="E13" s="99"/>
      <c r="F13" s="105"/>
      <c r="G13" s="35">
        <v>1</v>
      </c>
      <c r="H13" s="42" t="s">
        <v>46</v>
      </c>
    </row>
    <row r="14" spans="1:12" x14ac:dyDescent="0.3">
      <c r="A14" s="14"/>
      <c r="B14" s="97" t="s">
        <v>13</v>
      </c>
      <c r="C14" s="98"/>
      <c r="D14" s="98"/>
      <c r="E14" s="98"/>
      <c r="F14" s="98"/>
      <c r="G14" s="32"/>
      <c r="H14" s="41"/>
    </row>
    <row r="15" spans="1:12" x14ac:dyDescent="0.3">
      <c r="A15" s="15"/>
      <c r="B15" s="17" t="s">
        <v>59</v>
      </c>
      <c r="C15" s="108" t="s">
        <v>3</v>
      </c>
      <c r="D15" s="109"/>
      <c r="E15" s="109"/>
      <c r="F15" s="109"/>
      <c r="G15" s="33">
        <v>3</v>
      </c>
      <c r="H15" s="43" t="s">
        <v>46</v>
      </c>
    </row>
    <row r="16" spans="1:12" x14ac:dyDescent="0.3">
      <c r="A16" s="15"/>
      <c r="B16" s="20">
        <v>12</v>
      </c>
      <c r="C16" s="105" t="s">
        <v>4</v>
      </c>
      <c r="D16" s="100"/>
      <c r="E16" s="100"/>
      <c r="F16" s="100"/>
      <c r="G16" s="36">
        <v>1</v>
      </c>
      <c r="H16" s="44" t="s">
        <v>46</v>
      </c>
    </row>
    <row r="17" spans="1:89" x14ac:dyDescent="0.3">
      <c r="A17" s="95" t="s">
        <v>60</v>
      </c>
      <c r="B17" s="96"/>
      <c r="C17" s="96"/>
      <c r="D17" s="96"/>
      <c r="E17" s="96"/>
      <c r="F17" s="96"/>
      <c r="G17" s="37"/>
      <c r="H17" s="45"/>
    </row>
    <row r="18" spans="1:89" x14ac:dyDescent="0.3">
      <c r="A18" s="14"/>
      <c r="B18" s="97" t="s">
        <v>28</v>
      </c>
      <c r="C18" s="98"/>
      <c r="D18" s="98"/>
      <c r="E18" s="98"/>
      <c r="F18" s="98"/>
      <c r="G18" s="34"/>
      <c r="H18" s="41"/>
    </row>
    <row r="19" spans="1:89" x14ac:dyDescent="0.3">
      <c r="A19" s="8"/>
      <c r="B19" s="23">
        <v>13</v>
      </c>
      <c r="C19" s="99" t="s">
        <v>61</v>
      </c>
      <c r="D19" s="100"/>
      <c r="E19" s="100"/>
      <c r="F19" s="100"/>
      <c r="G19" s="36">
        <v>1</v>
      </c>
      <c r="H19" s="46" t="s">
        <v>46</v>
      </c>
    </row>
    <row r="20" spans="1:89" x14ac:dyDescent="0.3">
      <c r="A20" s="14"/>
      <c r="B20" s="97" t="s">
        <v>29</v>
      </c>
      <c r="C20" s="98"/>
      <c r="D20" s="98"/>
      <c r="E20" s="98"/>
      <c r="F20" s="106"/>
      <c r="G20" s="34"/>
      <c r="H20" s="41"/>
    </row>
    <row r="21" spans="1:89" x14ac:dyDescent="0.3">
      <c r="A21" s="15"/>
      <c r="B21" s="24">
        <v>14</v>
      </c>
      <c r="C21" s="107" t="s">
        <v>44</v>
      </c>
      <c r="D21" s="107"/>
      <c r="E21" s="107"/>
      <c r="F21" s="108"/>
      <c r="G21" s="33">
        <v>1</v>
      </c>
      <c r="H21" s="43" t="s">
        <v>46</v>
      </c>
    </row>
    <row r="22" spans="1:89" ht="15" thickBot="1" x14ac:dyDescent="0.35">
      <c r="A22" s="25"/>
      <c r="B22" s="26">
        <v>15</v>
      </c>
      <c r="C22" s="94" t="s">
        <v>27</v>
      </c>
      <c r="D22" s="94"/>
      <c r="E22" s="94"/>
      <c r="F22" s="94"/>
      <c r="G22" s="38">
        <v>1</v>
      </c>
      <c r="H22" s="47" t="s">
        <v>46</v>
      </c>
    </row>
    <row r="23" spans="1:89" ht="15" thickBot="1" x14ac:dyDescent="0.35">
      <c r="A23" s="8"/>
      <c r="B23" s="8"/>
      <c r="C23" s="16"/>
      <c r="D23" s="16"/>
      <c r="E23" s="27"/>
      <c r="F23" s="8"/>
      <c r="G23" s="93">
        <f>SUM(G4:G22)</f>
        <v>15</v>
      </c>
      <c r="H23" s="8"/>
    </row>
    <row r="24" spans="1:89" s="28" customFormat="1" ht="15" thickBot="1" x14ac:dyDescent="0.35">
      <c r="A24" s="8"/>
      <c r="B24" s="8"/>
      <c r="C24" s="8"/>
      <c r="D24" s="16"/>
      <c r="E24" s="27"/>
      <c r="F24" s="85" t="s">
        <v>98</v>
      </c>
      <c r="G24" s="84">
        <f>G23*100</f>
        <v>1500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</row>
    <row r="25" spans="1:89" s="8" customFormat="1" x14ac:dyDescent="0.3">
      <c r="C25" s="16"/>
      <c r="D25" s="16"/>
      <c r="E25" s="27"/>
    </row>
    <row r="26" spans="1:89" s="8" customFormat="1" x14ac:dyDescent="0.3">
      <c r="C26" s="16"/>
      <c r="D26" s="16"/>
    </row>
    <row r="27" spans="1:89" s="8" customFormat="1" x14ac:dyDescent="0.3">
      <c r="C27" s="16"/>
    </row>
    <row r="28" spans="1:89" s="8" customFormat="1" x14ac:dyDescent="0.3">
      <c r="C28" s="16"/>
    </row>
    <row r="29" spans="1:89" s="8" customFormat="1" x14ac:dyDescent="0.3">
      <c r="C29" s="16"/>
    </row>
    <row r="30" spans="1:89" s="8" customFormat="1" x14ac:dyDescent="0.3">
      <c r="C30" s="16"/>
      <c r="D30" s="16"/>
      <c r="E30" s="27"/>
    </row>
    <row r="31" spans="1:89" s="8" customFormat="1" x14ac:dyDescent="0.3">
      <c r="C31" s="16"/>
      <c r="D31" s="16"/>
      <c r="E31" s="27"/>
    </row>
    <row r="32" spans="1:89" s="8" customFormat="1" x14ac:dyDescent="0.3">
      <c r="C32" s="16"/>
      <c r="D32" s="16"/>
    </row>
    <row r="33" spans="1:6" s="16" customFormat="1" x14ac:dyDescent="0.3">
      <c r="A33" s="8"/>
      <c r="B33" s="8"/>
      <c r="E33" s="8"/>
      <c r="F33" s="8"/>
    </row>
    <row r="34" spans="1:6" s="8" customFormat="1" x14ac:dyDescent="0.3">
      <c r="C34" s="16"/>
      <c r="D34" s="16"/>
    </row>
    <row r="35" spans="1:6" s="8" customFormat="1" x14ac:dyDescent="0.3">
      <c r="C35" s="16"/>
      <c r="D35" s="16"/>
    </row>
    <row r="36" spans="1:6" s="8" customFormat="1" x14ac:dyDescent="0.3">
      <c r="C36" s="16"/>
      <c r="D36" s="16"/>
    </row>
    <row r="37" spans="1:6" s="8" customFormat="1" x14ac:dyDescent="0.3">
      <c r="C37" s="16"/>
      <c r="D37" s="16"/>
    </row>
    <row r="38" spans="1:6" s="8" customFormat="1" x14ac:dyDescent="0.3">
      <c r="C38" s="16"/>
      <c r="D38" s="16"/>
    </row>
    <row r="39" spans="1:6" s="8" customFormat="1" x14ac:dyDescent="0.3">
      <c r="C39" s="16"/>
      <c r="D39" s="16"/>
    </row>
    <row r="40" spans="1:6" s="8" customFormat="1" x14ac:dyDescent="0.3">
      <c r="C40" s="16"/>
      <c r="D40" s="16"/>
    </row>
    <row r="41" spans="1:6" s="8" customFormat="1" x14ac:dyDescent="0.3">
      <c r="C41" s="16"/>
      <c r="D41" s="16"/>
    </row>
    <row r="42" spans="1:6" s="8" customFormat="1" x14ac:dyDescent="0.3">
      <c r="C42" s="16"/>
      <c r="D42" s="16"/>
    </row>
    <row r="43" spans="1:6" s="8" customFormat="1" x14ac:dyDescent="0.3">
      <c r="C43" s="16"/>
      <c r="D43" s="16"/>
    </row>
    <row r="44" spans="1:6" s="8" customFormat="1" x14ac:dyDescent="0.3">
      <c r="C44" s="16"/>
      <c r="D44" s="16"/>
    </row>
    <row r="45" spans="1:6" s="8" customFormat="1" x14ac:dyDescent="0.3">
      <c r="C45" s="16"/>
      <c r="D45" s="16"/>
    </row>
    <row r="46" spans="1:6" s="8" customFormat="1" x14ac:dyDescent="0.3">
      <c r="C46" s="16"/>
      <c r="D46" s="16"/>
    </row>
    <row r="47" spans="1:6" s="8" customFormat="1" x14ac:dyDescent="0.3">
      <c r="C47" s="16"/>
      <c r="D47" s="16"/>
    </row>
    <row r="48" spans="1:6" s="8" customFormat="1" x14ac:dyDescent="0.3">
      <c r="C48" s="16"/>
      <c r="D48" s="16"/>
    </row>
    <row r="49" spans="3:4" s="8" customFormat="1" x14ac:dyDescent="0.3">
      <c r="C49" s="16"/>
      <c r="D49" s="16"/>
    </row>
    <row r="50" spans="3:4" s="8" customFormat="1" x14ac:dyDescent="0.3">
      <c r="C50" s="16"/>
      <c r="D50" s="16"/>
    </row>
    <row r="51" spans="3:4" s="8" customFormat="1" x14ac:dyDescent="0.3">
      <c r="C51" s="16"/>
      <c r="D51" s="16"/>
    </row>
    <row r="52" spans="3:4" s="8" customFormat="1" x14ac:dyDescent="0.3">
      <c r="C52" s="16"/>
      <c r="D52" s="16"/>
    </row>
    <row r="53" spans="3:4" s="8" customFormat="1" x14ac:dyDescent="0.3">
      <c r="C53" s="16"/>
      <c r="D53" s="16"/>
    </row>
    <row r="54" spans="3:4" s="8" customFormat="1" x14ac:dyDescent="0.3">
      <c r="C54" s="16"/>
      <c r="D54" s="16"/>
    </row>
    <row r="55" spans="3:4" s="8" customFormat="1" x14ac:dyDescent="0.3">
      <c r="C55" s="16"/>
      <c r="D55" s="16"/>
    </row>
    <row r="56" spans="3:4" s="8" customFormat="1" x14ac:dyDescent="0.3">
      <c r="C56" s="16"/>
      <c r="D56" s="16"/>
    </row>
    <row r="57" spans="3:4" s="8" customFormat="1" x14ac:dyDescent="0.3">
      <c r="C57" s="16"/>
      <c r="D57" s="16"/>
    </row>
    <row r="58" spans="3:4" s="8" customFormat="1" x14ac:dyDescent="0.3">
      <c r="C58" s="16"/>
      <c r="D58" s="16"/>
    </row>
    <row r="59" spans="3:4" s="8" customFormat="1" x14ac:dyDescent="0.3">
      <c r="C59" s="16"/>
      <c r="D59" s="16"/>
    </row>
    <row r="60" spans="3:4" s="8" customFormat="1" x14ac:dyDescent="0.3">
      <c r="C60" s="16"/>
      <c r="D60" s="16"/>
    </row>
    <row r="61" spans="3:4" s="8" customFormat="1" x14ac:dyDescent="0.3">
      <c r="C61" s="16"/>
      <c r="D61" s="16"/>
    </row>
    <row r="62" spans="3:4" s="8" customFormat="1" x14ac:dyDescent="0.3">
      <c r="C62" s="16"/>
      <c r="D62" s="16"/>
    </row>
    <row r="63" spans="3:4" s="8" customFormat="1" x14ac:dyDescent="0.3">
      <c r="C63" s="16"/>
      <c r="D63" s="16"/>
    </row>
    <row r="64" spans="3:4" s="8" customFormat="1" x14ac:dyDescent="0.3">
      <c r="C64" s="16"/>
      <c r="D64" s="16"/>
    </row>
    <row r="65" spans="3:4" s="8" customFormat="1" x14ac:dyDescent="0.3">
      <c r="C65" s="16"/>
      <c r="D65" s="16"/>
    </row>
    <row r="66" spans="3:4" s="8" customFormat="1" x14ac:dyDescent="0.3">
      <c r="C66" s="16"/>
      <c r="D66" s="16"/>
    </row>
    <row r="67" spans="3:4" s="8" customFormat="1" x14ac:dyDescent="0.3">
      <c r="C67" s="16"/>
      <c r="D67" s="16"/>
    </row>
    <row r="68" spans="3:4" s="8" customFormat="1" x14ac:dyDescent="0.3">
      <c r="C68" s="16"/>
      <c r="D68" s="16"/>
    </row>
    <row r="69" spans="3:4" s="8" customFormat="1" x14ac:dyDescent="0.3">
      <c r="C69" s="16"/>
      <c r="D69" s="16"/>
    </row>
    <row r="70" spans="3:4" s="8" customFormat="1" x14ac:dyDescent="0.3">
      <c r="C70" s="16"/>
      <c r="D70" s="16"/>
    </row>
    <row r="71" spans="3:4" s="8" customFormat="1" x14ac:dyDescent="0.3">
      <c r="C71" s="16"/>
      <c r="D71" s="16"/>
    </row>
    <row r="72" spans="3:4" s="8" customFormat="1" x14ac:dyDescent="0.3">
      <c r="C72" s="16"/>
      <c r="D72" s="16"/>
    </row>
    <row r="73" spans="3:4" s="8" customFormat="1" x14ac:dyDescent="0.3">
      <c r="C73" s="16"/>
      <c r="D73" s="16"/>
    </row>
    <row r="74" spans="3:4" s="8" customFormat="1" x14ac:dyDescent="0.3">
      <c r="C74" s="16"/>
      <c r="D74" s="16"/>
    </row>
    <row r="75" spans="3:4" s="8" customFormat="1" x14ac:dyDescent="0.3">
      <c r="C75" s="16"/>
      <c r="D75" s="16"/>
    </row>
    <row r="76" spans="3:4" s="8" customFormat="1" x14ac:dyDescent="0.3">
      <c r="C76" s="16"/>
      <c r="D76" s="16"/>
    </row>
    <row r="77" spans="3:4" s="8" customFormat="1" x14ac:dyDescent="0.3">
      <c r="C77" s="16"/>
      <c r="D77" s="16"/>
    </row>
    <row r="78" spans="3:4" s="8" customFormat="1" x14ac:dyDescent="0.3">
      <c r="C78" s="16"/>
      <c r="D78" s="16"/>
    </row>
    <row r="79" spans="3:4" s="8" customFormat="1" x14ac:dyDescent="0.3">
      <c r="C79" s="16"/>
      <c r="D79" s="16"/>
    </row>
    <row r="80" spans="3:4" s="8" customFormat="1" x14ac:dyDescent="0.3">
      <c r="C80" s="16"/>
      <c r="D80" s="16"/>
    </row>
    <row r="81" spans="3:4" s="8" customFormat="1" x14ac:dyDescent="0.3">
      <c r="C81" s="16"/>
      <c r="D81" s="16"/>
    </row>
    <row r="82" spans="3:4" s="8" customFormat="1" x14ac:dyDescent="0.3">
      <c r="C82" s="16"/>
      <c r="D82" s="16"/>
    </row>
    <row r="83" spans="3:4" s="8" customFormat="1" x14ac:dyDescent="0.3">
      <c r="C83" s="16"/>
      <c r="D83" s="16"/>
    </row>
    <row r="84" spans="3:4" s="8" customFormat="1" x14ac:dyDescent="0.3">
      <c r="C84" s="16"/>
      <c r="D84" s="16"/>
    </row>
    <row r="85" spans="3:4" s="8" customFormat="1" x14ac:dyDescent="0.3">
      <c r="C85" s="16"/>
      <c r="D85" s="16"/>
    </row>
    <row r="86" spans="3:4" s="8" customFormat="1" x14ac:dyDescent="0.3">
      <c r="C86" s="16"/>
      <c r="D86" s="16"/>
    </row>
    <row r="87" spans="3:4" s="8" customFormat="1" x14ac:dyDescent="0.3">
      <c r="C87" s="16"/>
      <c r="D87" s="16"/>
    </row>
    <row r="88" spans="3:4" s="8" customFormat="1" x14ac:dyDescent="0.3">
      <c r="C88" s="16"/>
      <c r="D88" s="16"/>
    </row>
    <row r="89" spans="3:4" s="8" customFormat="1" x14ac:dyDescent="0.3">
      <c r="C89" s="16"/>
      <c r="D89" s="16"/>
    </row>
    <row r="90" spans="3:4" s="8" customFormat="1" x14ac:dyDescent="0.3">
      <c r="C90" s="16"/>
      <c r="D90" s="16"/>
    </row>
    <row r="91" spans="3:4" s="8" customFormat="1" x14ac:dyDescent="0.3">
      <c r="C91" s="16"/>
      <c r="D91" s="16"/>
    </row>
    <row r="92" spans="3:4" s="8" customFormat="1" x14ac:dyDescent="0.3">
      <c r="C92" s="16"/>
      <c r="D92" s="16"/>
    </row>
    <row r="93" spans="3:4" s="8" customFormat="1" x14ac:dyDescent="0.3">
      <c r="C93" s="16"/>
      <c r="D93" s="16"/>
    </row>
    <row r="94" spans="3:4" s="8" customFormat="1" x14ac:dyDescent="0.3">
      <c r="C94" s="16"/>
      <c r="D94" s="16"/>
    </row>
    <row r="95" spans="3:4" s="8" customFormat="1" x14ac:dyDescent="0.3">
      <c r="C95" s="16"/>
      <c r="D95" s="16"/>
    </row>
    <row r="96" spans="3:4" s="8" customFormat="1" x14ac:dyDescent="0.3">
      <c r="C96" s="16"/>
      <c r="D96" s="16"/>
    </row>
    <row r="97" spans="3:4" s="8" customFormat="1" x14ac:dyDescent="0.3">
      <c r="C97" s="16"/>
      <c r="D97" s="16"/>
    </row>
    <row r="98" spans="3:4" s="8" customFormat="1" x14ac:dyDescent="0.3">
      <c r="C98" s="16"/>
      <c r="D98" s="16"/>
    </row>
    <row r="99" spans="3:4" s="8" customFormat="1" x14ac:dyDescent="0.3">
      <c r="C99" s="16"/>
      <c r="D99" s="16"/>
    </row>
    <row r="100" spans="3:4" s="8" customFormat="1" x14ac:dyDescent="0.3">
      <c r="C100" s="16"/>
      <c r="D100" s="16"/>
    </row>
    <row r="101" spans="3:4" s="8" customFormat="1" x14ac:dyDescent="0.3">
      <c r="C101" s="16"/>
      <c r="D101" s="16"/>
    </row>
    <row r="102" spans="3:4" s="8" customFormat="1" x14ac:dyDescent="0.3">
      <c r="C102" s="16"/>
      <c r="D102" s="16"/>
    </row>
    <row r="103" spans="3:4" s="8" customFormat="1" x14ac:dyDescent="0.3">
      <c r="C103" s="16"/>
      <c r="D103" s="16"/>
    </row>
    <row r="104" spans="3:4" s="8" customFormat="1" x14ac:dyDescent="0.3">
      <c r="C104" s="16"/>
      <c r="D104" s="16"/>
    </row>
    <row r="105" spans="3:4" s="8" customFormat="1" x14ac:dyDescent="0.3">
      <c r="C105" s="16"/>
      <c r="D105" s="16"/>
    </row>
    <row r="106" spans="3:4" s="8" customFormat="1" x14ac:dyDescent="0.3">
      <c r="C106" s="16"/>
      <c r="D106" s="16"/>
    </row>
    <row r="107" spans="3:4" s="8" customFormat="1" x14ac:dyDescent="0.3">
      <c r="C107" s="16"/>
      <c r="D107" s="16"/>
    </row>
    <row r="108" spans="3:4" s="8" customFormat="1" x14ac:dyDescent="0.3">
      <c r="C108" s="16"/>
      <c r="D108" s="16"/>
    </row>
    <row r="109" spans="3:4" s="8" customFormat="1" x14ac:dyDescent="0.3">
      <c r="C109" s="16"/>
      <c r="D109" s="16"/>
    </row>
    <row r="110" spans="3:4" s="8" customFormat="1" x14ac:dyDescent="0.3">
      <c r="C110" s="16"/>
      <c r="D110" s="16"/>
    </row>
    <row r="111" spans="3:4" s="8" customFormat="1" x14ac:dyDescent="0.3">
      <c r="C111" s="16"/>
      <c r="D111" s="16"/>
    </row>
    <row r="112" spans="3:4" s="8" customFormat="1" x14ac:dyDescent="0.3">
      <c r="C112" s="16"/>
      <c r="D112" s="16"/>
    </row>
    <row r="113" spans="3:4" s="8" customFormat="1" x14ac:dyDescent="0.3">
      <c r="C113" s="16"/>
      <c r="D113" s="16"/>
    </row>
    <row r="114" spans="3:4" s="8" customFormat="1" x14ac:dyDescent="0.3">
      <c r="C114" s="16"/>
      <c r="D114" s="16"/>
    </row>
    <row r="115" spans="3:4" s="8" customFormat="1" x14ac:dyDescent="0.3">
      <c r="C115" s="16"/>
      <c r="D115" s="16"/>
    </row>
    <row r="116" spans="3:4" s="8" customFormat="1" x14ac:dyDescent="0.3">
      <c r="C116" s="16"/>
      <c r="D116" s="16"/>
    </row>
    <row r="117" spans="3:4" s="8" customFormat="1" x14ac:dyDescent="0.3">
      <c r="C117" s="16"/>
      <c r="D117" s="16"/>
    </row>
    <row r="118" spans="3:4" s="8" customFormat="1" x14ac:dyDescent="0.3">
      <c r="C118" s="16"/>
      <c r="D118" s="16"/>
    </row>
    <row r="119" spans="3:4" s="8" customFormat="1" x14ac:dyDescent="0.3">
      <c r="C119" s="16"/>
      <c r="D119" s="16"/>
    </row>
    <row r="120" spans="3:4" s="8" customFormat="1" x14ac:dyDescent="0.3">
      <c r="C120" s="16"/>
      <c r="D120" s="16"/>
    </row>
    <row r="121" spans="3:4" s="8" customFormat="1" x14ac:dyDescent="0.3">
      <c r="C121" s="16"/>
      <c r="D121" s="16"/>
    </row>
    <row r="122" spans="3:4" s="8" customFormat="1" x14ac:dyDescent="0.3">
      <c r="C122" s="16"/>
      <c r="D122" s="16"/>
    </row>
    <row r="123" spans="3:4" s="8" customFormat="1" x14ac:dyDescent="0.3">
      <c r="C123" s="16"/>
      <c r="D123" s="16"/>
    </row>
    <row r="124" spans="3:4" s="8" customFormat="1" x14ac:dyDescent="0.3">
      <c r="C124" s="16"/>
      <c r="D124" s="16"/>
    </row>
    <row r="125" spans="3:4" s="8" customFormat="1" x14ac:dyDescent="0.3">
      <c r="C125" s="16"/>
      <c r="D125" s="16"/>
    </row>
    <row r="126" spans="3:4" s="8" customFormat="1" x14ac:dyDescent="0.3">
      <c r="C126" s="16"/>
      <c r="D126" s="16"/>
    </row>
    <row r="127" spans="3:4" s="8" customFormat="1" x14ac:dyDescent="0.3">
      <c r="C127" s="16"/>
      <c r="D127" s="16"/>
    </row>
    <row r="128" spans="3:4" s="8" customFormat="1" x14ac:dyDescent="0.3">
      <c r="C128" s="16"/>
      <c r="D128" s="16"/>
    </row>
    <row r="129" spans="3:4" s="8" customFormat="1" x14ac:dyDescent="0.3">
      <c r="C129" s="16"/>
      <c r="D129" s="16"/>
    </row>
    <row r="130" spans="3:4" s="8" customFormat="1" x14ac:dyDescent="0.3">
      <c r="C130" s="16"/>
      <c r="D130" s="16"/>
    </row>
    <row r="131" spans="3:4" s="8" customFormat="1" x14ac:dyDescent="0.3">
      <c r="C131" s="16"/>
      <c r="D131" s="16"/>
    </row>
    <row r="132" spans="3:4" s="8" customFormat="1" x14ac:dyDescent="0.3">
      <c r="C132" s="16"/>
      <c r="D132" s="16"/>
    </row>
    <row r="133" spans="3:4" s="8" customFormat="1" x14ac:dyDescent="0.3">
      <c r="C133" s="16"/>
      <c r="D133" s="16"/>
    </row>
    <row r="134" spans="3:4" s="8" customFormat="1" x14ac:dyDescent="0.3">
      <c r="C134" s="16"/>
      <c r="D134" s="16"/>
    </row>
    <row r="135" spans="3:4" s="8" customFormat="1" x14ac:dyDescent="0.3">
      <c r="C135" s="16"/>
      <c r="D135" s="16"/>
    </row>
    <row r="136" spans="3:4" s="8" customFormat="1" x14ac:dyDescent="0.3">
      <c r="C136" s="16"/>
      <c r="D136" s="16"/>
    </row>
    <row r="137" spans="3:4" s="8" customFormat="1" x14ac:dyDescent="0.3">
      <c r="C137" s="16"/>
      <c r="D137" s="16"/>
    </row>
    <row r="138" spans="3:4" s="8" customFormat="1" x14ac:dyDescent="0.3">
      <c r="C138" s="16"/>
      <c r="D138" s="16"/>
    </row>
    <row r="139" spans="3:4" s="8" customFormat="1" x14ac:dyDescent="0.3">
      <c r="C139" s="16"/>
      <c r="D139" s="16"/>
    </row>
    <row r="140" spans="3:4" s="8" customFormat="1" x14ac:dyDescent="0.3">
      <c r="C140" s="16"/>
      <c r="D140" s="16"/>
    </row>
    <row r="141" spans="3:4" s="8" customFormat="1" x14ac:dyDescent="0.3">
      <c r="C141" s="16"/>
      <c r="D141" s="16"/>
    </row>
    <row r="142" spans="3:4" s="8" customFormat="1" x14ac:dyDescent="0.3">
      <c r="C142" s="16"/>
      <c r="D142" s="16"/>
    </row>
    <row r="143" spans="3:4" s="8" customFormat="1" x14ac:dyDescent="0.3">
      <c r="C143" s="16"/>
      <c r="D143" s="16"/>
    </row>
    <row r="144" spans="3:4" s="8" customFormat="1" x14ac:dyDescent="0.3">
      <c r="C144" s="16"/>
      <c r="D144" s="16"/>
    </row>
    <row r="145" spans="3:4" s="8" customFormat="1" x14ac:dyDescent="0.3">
      <c r="C145" s="16"/>
      <c r="D145" s="16"/>
    </row>
    <row r="146" spans="3:4" s="8" customFormat="1" x14ac:dyDescent="0.3">
      <c r="C146" s="16"/>
      <c r="D146" s="16"/>
    </row>
    <row r="147" spans="3:4" s="8" customFormat="1" x14ac:dyDescent="0.3">
      <c r="C147" s="16"/>
      <c r="D147" s="16"/>
    </row>
    <row r="148" spans="3:4" s="8" customFormat="1" x14ac:dyDescent="0.3">
      <c r="C148" s="16"/>
      <c r="D148" s="16"/>
    </row>
    <row r="149" spans="3:4" s="8" customFormat="1" x14ac:dyDescent="0.3">
      <c r="C149" s="16"/>
      <c r="D149" s="16"/>
    </row>
    <row r="150" spans="3:4" s="8" customFormat="1" x14ac:dyDescent="0.3">
      <c r="C150" s="16"/>
      <c r="D150" s="16"/>
    </row>
    <row r="151" spans="3:4" s="8" customFormat="1" x14ac:dyDescent="0.3">
      <c r="C151" s="16"/>
      <c r="D151" s="16"/>
    </row>
    <row r="152" spans="3:4" s="8" customFormat="1" x14ac:dyDescent="0.3">
      <c r="C152" s="16"/>
      <c r="D152" s="16"/>
    </row>
    <row r="153" spans="3:4" s="8" customFormat="1" x14ac:dyDescent="0.3">
      <c r="C153" s="16"/>
      <c r="D153" s="16"/>
    </row>
    <row r="154" spans="3:4" s="8" customFormat="1" x14ac:dyDescent="0.3">
      <c r="C154" s="16"/>
      <c r="D154" s="16"/>
    </row>
    <row r="155" spans="3:4" s="8" customFormat="1" x14ac:dyDescent="0.3">
      <c r="C155" s="16"/>
      <c r="D155" s="16"/>
    </row>
    <row r="156" spans="3:4" s="8" customFormat="1" x14ac:dyDescent="0.3">
      <c r="C156" s="16"/>
      <c r="D156" s="16"/>
    </row>
    <row r="157" spans="3:4" s="8" customFormat="1" x14ac:dyDescent="0.3">
      <c r="C157" s="16"/>
      <c r="D157" s="16"/>
    </row>
    <row r="158" spans="3:4" s="8" customFormat="1" x14ac:dyDescent="0.3">
      <c r="C158" s="16"/>
      <c r="D158" s="16"/>
    </row>
    <row r="159" spans="3:4" s="8" customFormat="1" x14ac:dyDescent="0.3">
      <c r="C159" s="16"/>
      <c r="D159" s="16"/>
    </row>
    <row r="160" spans="3:4" s="8" customFormat="1" x14ac:dyDescent="0.3">
      <c r="C160" s="16"/>
      <c r="D160" s="16"/>
    </row>
    <row r="161" spans="3:4" s="8" customFormat="1" x14ac:dyDescent="0.3">
      <c r="C161" s="16"/>
      <c r="D161" s="16"/>
    </row>
    <row r="162" spans="3:4" s="8" customFormat="1" x14ac:dyDescent="0.3">
      <c r="C162" s="16"/>
      <c r="D162" s="16"/>
    </row>
    <row r="163" spans="3:4" s="8" customFormat="1" x14ac:dyDescent="0.3">
      <c r="C163" s="16"/>
      <c r="D163" s="16"/>
    </row>
    <row r="164" spans="3:4" s="8" customFormat="1" x14ac:dyDescent="0.3">
      <c r="C164" s="16"/>
      <c r="D164" s="16"/>
    </row>
    <row r="165" spans="3:4" s="8" customFormat="1" x14ac:dyDescent="0.3">
      <c r="C165" s="16"/>
      <c r="D165" s="16"/>
    </row>
    <row r="166" spans="3:4" s="8" customFormat="1" x14ac:dyDescent="0.3">
      <c r="C166" s="16"/>
      <c r="D166" s="16"/>
    </row>
    <row r="167" spans="3:4" s="8" customFormat="1" x14ac:dyDescent="0.3">
      <c r="C167" s="16"/>
      <c r="D167" s="16"/>
    </row>
    <row r="168" spans="3:4" s="8" customFormat="1" x14ac:dyDescent="0.3">
      <c r="C168" s="16"/>
      <c r="D168" s="16"/>
    </row>
    <row r="169" spans="3:4" s="8" customFormat="1" x14ac:dyDescent="0.3">
      <c r="C169" s="16"/>
      <c r="D169" s="16"/>
    </row>
    <row r="170" spans="3:4" s="8" customFormat="1" x14ac:dyDescent="0.3">
      <c r="C170" s="16"/>
      <c r="D170" s="16"/>
    </row>
    <row r="171" spans="3:4" s="8" customFormat="1" x14ac:dyDescent="0.3">
      <c r="C171" s="16"/>
      <c r="D171" s="16"/>
    </row>
    <row r="172" spans="3:4" s="8" customFormat="1" x14ac:dyDescent="0.3">
      <c r="C172" s="16"/>
      <c r="D172" s="16"/>
    </row>
    <row r="173" spans="3:4" s="8" customFormat="1" x14ac:dyDescent="0.3">
      <c r="C173" s="16"/>
      <c r="D173" s="16"/>
    </row>
    <row r="174" spans="3:4" s="8" customFormat="1" x14ac:dyDescent="0.3">
      <c r="C174" s="16"/>
      <c r="D174" s="16"/>
    </row>
    <row r="175" spans="3:4" s="8" customFormat="1" x14ac:dyDescent="0.3">
      <c r="C175" s="16"/>
      <c r="D175" s="16"/>
    </row>
    <row r="176" spans="3:4" s="8" customFormat="1" x14ac:dyDescent="0.3">
      <c r="C176" s="16"/>
      <c r="D176" s="16"/>
    </row>
    <row r="177" spans="3:4" s="8" customFormat="1" x14ac:dyDescent="0.3">
      <c r="C177" s="16"/>
      <c r="D177" s="16"/>
    </row>
    <row r="178" spans="3:4" s="8" customFormat="1" x14ac:dyDescent="0.3">
      <c r="C178" s="16"/>
      <c r="D178" s="16"/>
    </row>
    <row r="179" spans="3:4" s="8" customFormat="1" x14ac:dyDescent="0.3">
      <c r="C179" s="16"/>
      <c r="D179" s="16"/>
    </row>
    <row r="180" spans="3:4" s="8" customFormat="1" x14ac:dyDescent="0.3">
      <c r="C180" s="16"/>
      <c r="D180" s="16"/>
    </row>
    <row r="181" spans="3:4" s="8" customFormat="1" x14ac:dyDescent="0.3">
      <c r="C181" s="16"/>
      <c r="D181" s="16"/>
    </row>
    <row r="182" spans="3:4" s="8" customFormat="1" x14ac:dyDescent="0.3">
      <c r="C182" s="16"/>
      <c r="D182" s="16"/>
    </row>
    <row r="183" spans="3:4" s="8" customFormat="1" x14ac:dyDescent="0.3">
      <c r="C183" s="16"/>
      <c r="D183" s="16"/>
    </row>
    <row r="184" spans="3:4" s="8" customFormat="1" x14ac:dyDescent="0.3">
      <c r="C184" s="16"/>
      <c r="D184" s="16"/>
    </row>
    <row r="185" spans="3:4" s="8" customFormat="1" x14ac:dyDescent="0.3">
      <c r="C185" s="16"/>
      <c r="D185" s="16"/>
    </row>
    <row r="186" spans="3:4" s="8" customFormat="1" x14ac:dyDescent="0.3">
      <c r="C186" s="16"/>
      <c r="D186" s="16"/>
    </row>
    <row r="187" spans="3:4" s="8" customFormat="1" x14ac:dyDescent="0.3">
      <c r="C187" s="16"/>
      <c r="D187" s="16"/>
    </row>
    <row r="188" spans="3:4" s="8" customFormat="1" x14ac:dyDescent="0.3">
      <c r="C188" s="16"/>
      <c r="D188" s="16"/>
    </row>
    <row r="189" spans="3:4" s="8" customFormat="1" x14ac:dyDescent="0.3">
      <c r="C189" s="16"/>
      <c r="D189" s="16"/>
    </row>
    <row r="190" spans="3:4" s="8" customFormat="1" x14ac:dyDescent="0.3">
      <c r="C190" s="16"/>
      <c r="D190" s="16"/>
    </row>
    <row r="191" spans="3:4" s="8" customFormat="1" x14ac:dyDescent="0.3">
      <c r="C191" s="16"/>
      <c r="D191" s="16"/>
    </row>
    <row r="192" spans="3:4" s="8" customFormat="1" x14ac:dyDescent="0.3">
      <c r="C192" s="16"/>
      <c r="D192" s="16"/>
    </row>
    <row r="193" spans="3:4" s="8" customFormat="1" x14ac:dyDescent="0.3">
      <c r="C193" s="16"/>
      <c r="D193" s="16"/>
    </row>
    <row r="194" spans="3:4" s="8" customFormat="1" x14ac:dyDescent="0.3">
      <c r="C194" s="16"/>
      <c r="D194" s="16"/>
    </row>
    <row r="195" spans="3:4" s="8" customFormat="1" x14ac:dyDescent="0.3">
      <c r="C195" s="16"/>
      <c r="D195" s="16"/>
    </row>
    <row r="196" spans="3:4" s="8" customFormat="1" x14ac:dyDescent="0.3">
      <c r="C196" s="16"/>
      <c r="D196" s="16"/>
    </row>
    <row r="197" spans="3:4" s="8" customFormat="1" x14ac:dyDescent="0.3">
      <c r="C197" s="16"/>
      <c r="D197" s="16"/>
    </row>
    <row r="198" spans="3:4" s="8" customFormat="1" x14ac:dyDescent="0.3">
      <c r="C198" s="16"/>
      <c r="D198" s="16"/>
    </row>
    <row r="199" spans="3:4" s="8" customFormat="1" x14ac:dyDescent="0.3">
      <c r="C199" s="16"/>
      <c r="D199" s="16"/>
    </row>
    <row r="200" spans="3:4" s="8" customFormat="1" x14ac:dyDescent="0.3">
      <c r="C200" s="16"/>
      <c r="D200" s="16"/>
    </row>
    <row r="201" spans="3:4" s="8" customFormat="1" x14ac:dyDescent="0.3">
      <c r="C201" s="16"/>
      <c r="D201" s="16"/>
    </row>
    <row r="202" spans="3:4" s="8" customFormat="1" x14ac:dyDescent="0.3">
      <c r="C202" s="16"/>
      <c r="D202" s="16"/>
    </row>
    <row r="203" spans="3:4" s="8" customFormat="1" x14ac:dyDescent="0.3">
      <c r="C203" s="16"/>
      <c r="D203" s="16"/>
    </row>
    <row r="204" spans="3:4" s="8" customFormat="1" x14ac:dyDescent="0.3">
      <c r="C204" s="16"/>
      <c r="D204" s="16"/>
    </row>
    <row r="205" spans="3:4" s="8" customFormat="1" x14ac:dyDescent="0.3">
      <c r="C205" s="16"/>
      <c r="D205" s="16"/>
    </row>
    <row r="206" spans="3:4" s="8" customFormat="1" x14ac:dyDescent="0.3">
      <c r="C206" s="16"/>
      <c r="D206" s="16"/>
    </row>
    <row r="207" spans="3:4" s="8" customFormat="1" x14ac:dyDescent="0.3">
      <c r="C207" s="16"/>
      <c r="D207" s="16"/>
    </row>
    <row r="208" spans="3:4" s="8" customFormat="1" x14ac:dyDescent="0.3">
      <c r="C208" s="16"/>
      <c r="D208" s="16"/>
    </row>
    <row r="209" spans="3:4" s="8" customFormat="1" x14ac:dyDescent="0.3">
      <c r="C209" s="16"/>
      <c r="D209" s="16"/>
    </row>
    <row r="210" spans="3:4" s="8" customFormat="1" x14ac:dyDescent="0.3">
      <c r="C210" s="16"/>
      <c r="D210" s="16"/>
    </row>
    <row r="211" spans="3:4" s="8" customFormat="1" x14ac:dyDescent="0.3">
      <c r="C211" s="16"/>
      <c r="D211" s="16"/>
    </row>
    <row r="212" spans="3:4" s="8" customFormat="1" x14ac:dyDescent="0.3">
      <c r="C212" s="16"/>
      <c r="D212" s="16"/>
    </row>
    <row r="213" spans="3:4" s="8" customFormat="1" x14ac:dyDescent="0.3">
      <c r="C213" s="16"/>
      <c r="D213" s="16"/>
    </row>
    <row r="214" spans="3:4" s="8" customFormat="1" x14ac:dyDescent="0.3">
      <c r="C214" s="16"/>
      <c r="D214" s="16"/>
    </row>
    <row r="215" spans="3:4" s="8" customFormat="1" x14ac:dyDescent="0.3">
      <c r="C215" s="16"/>
      <c r="D215" s="16"/>
    </row>
    <row r="216" spans="3:4" s="8" customFormat="1" x14ac:dyDescent="0.3">
      <c r="C216" s="16"/>
      <c r="D216" s="16"/>
    </row>
    <row r="217" spans="3:4" s="8" customFormat="1" x14ac:dyDescent="0.3">
      <c r="C217" s="16"/>
      <c r="D217" s="16"/>
    </row>
    <row r="218" spans="3:4" s="8" customFormat="1" x14ac:dyDescent="0.3">
      <c r="C218" s="16"/>
      <c r="D218" s="16"/>
    </row>
    <row r="219" spans="3:4" s="8" customFormat="1" x14ac:dyDescent="0.3">
      <c r="C219" s="16"/>
      <c r="D219" s="16"/>
    </row>
    <row r="220" spans="3:4" s="8" customFormat="1" x14ac:dyDescent="0.3">
      <c r="C220" s="16"/>
      <c r="D220" s="16"/>
    </row>
    <row r="221" spans="3:4" s="8" customFormat="1" x14ac:dyDescent="0.3">
      <c r="C221" s="16"/>
      <c r="D221" s="16"/>
    </row>
    <row r="222" spans="3:4" s="8" customFormat="1" x14ac:dyDescent="0.3">
      <c r="C222" s="16"/>
      <c r="D222" s="16"/>
    </row>
    <row r="223" spans="3:4" s="8" customFormat="1" x14ac:dyDescent="0.3">
      <c r="C223" s="16"/>
      <c r="D223" s="16"/>
    </row>
    <row r="224" spans="3:4" s="8" customFormat="1" x14ac:dyDescent="0.3">
      <c r="C224" s="16"/>
      <c r="D224" s="16"/>
    </row>
    <row r="225" spans="3:4" s="8" customFormat="1" x14ac:dyDescent="0.3">
      <c r="C225" s="16"/>
      <c r="D225" s="16"/>
    </row>
    <row r="226" spans="3:4" s="8" customFormat="1" x14ac:dyDescent="0.3">
      <c r="C226" s="16"/>
      <c r="D226" s="16"/>
    </row>
    <row r="227" spans="3:4" s="8" customFormat="1" x14ac:dyDescent="0.3">
      <c r="C227" s="16"/>
      <c r="D227" s="16"/>
    </row>
    <row r="228" spans="3:4" s="8" customFormat="1" x14ac:dyDescent="0.3">
      <c r="C228" s="16"/>
      <c r="D228" s="16"/>
    </row>
    <row r="229" spans="3:4" s="8" customFormat="1" x14ac:dyDescent="0.3">
      <c r="C229" s="16"/>
      <c r="D229" s="16"/>
    </row>
    <row r="230" spans="3:4" s="8" customFormat="1" x14ac:dyDescent="0.3">
      <c r="C230" s="16"/>
      <c r="D230" s="16"/>
    </row>
    <row r="231" spans="3:4" s="8" customFormat="1" x14ac:dyDescent="0.3">
      <c r="C231" s="16"/>
      <c r="D231" s="16"/>
    </row>
    <row r="232" spans="3:4" s="8" customFormat="1" x14ac:dyDescent="0.3">
      <c r="C232" s="16"/>
      <c r="D232" s="16"/>
    </row>
    <row r="233" spans="3:4" s="8" customFormat="1" x14ac:dyDescent="0.3">
      <c r="C233" s="16"/>
      <c r="D233" s="16"/>
    </row>
    <row r="234" spans="3:4" s="8" customFormat="1" x14ac:dyDescent="0.3">
      <c r="C234" s="16"/>
      <c r="D234" s="16"/>
    </row>
    <row r="235" spans="3:4" s="8" customFormat="1" x14ac:dyDescent="0.3">
      <c r="C235" s="16"/>
      <c r="D235" s="16"/>
    </row>
    <row r="236" spans="3:4" s="8" customFormat="1" x14ac:dyDescent="0.3">
      <c r="C236" s="16"/>
      <c r="D236" s="16"/>
    </row>
    <row r="237" spans="3:4" s="8" customFormat="1" x14ac:dyDescent="0.3">
      <c r="C237" s="16"/>
      <c r="D237" s="16"/>
    </row>
    <row r="238" spans="3:4" s="8" customFormat="1" x14ac:dyDescent="0.3">
      <c r="C238" s="16"/>
      <c r="D238" s="16"/>
    </row>
    <row r="239" spans="3:4" s="8" customFormat="1" x14ac:dyDescent="0.3">
      <c r="C239" s="16"/>
      <c r="D239" s="16"/>
    </row>
    <row r="240" spans="3:4" s="8" customFormat="1" x14ac:dyDescent="0.3">
      <c r="C240" s="16"/>
      <c r="D240" s="16"/>
    </row>
    <row r="241" spans="3:4" s="8" customFormat="1" x14ac:dyDescent="0.3">
      <c r="C241" s="16"/>
      <c r="D241" s="16"/>
    </row>
    <row r="242" spans="3:4" s="8" customFormat="1" x14ac:dyDescent="0.3">
      <c r="C242" s="16"/>
      <c r="D242" s="16"/>
    </row>
    <row r="243" spans="3:4" s="8" customFormat="1" x14ac:dyDescent="0.3">
      <c r="C243" s="16"/>
      <c r="D243" s="16"/>
    </row>
    <row r="244" spans="3:4" s="8" customFormat="1" x14ac:dyDescent="0.3">
      <c r="C244" s="16"/>
      <c r="D244" s="16"/>
    </row>
    <row r="245" spans="3:4" s="8" customFormat="1" x14ac:dyDescent="0.3">
      <c r="C245" s="16"/>
      <c r="D245" s="16"/>
    </row>
    <row r="246" spans="3:4" s="8" customFormat="1" x14ac:dyDescent="0.3">
      <c r="C246" s="16"/>
      <c r="D246" s="16"/>
    </row>
    <row r="247" spans="3:4" s="8" customFormat="1" x14ac:dyDescent="0.3">
      <c r="C247" s="16"/>
      <c r="D247" s="16"/>
    </row>
    <row r="248" spans="3:4" s="8" customFormat="1" x14ac:dyDescent="0.3">
      <c r="C248" s="16"/>
      <c r="D248" s="16"/>
    </row>
    <row r="249" spans="3:4" s="8" customFormat="1" x14ac:dyDescent="0.3">
      <c r="C249" s="16"/>
      <c r="D249" s="16"/>
    </row>
    <row r="250" spans="3:4" s="8" customFormat="1" x14ac:dyDescent="0.3">
      <c r="C250" s="16"/>
      <c r="D250" s="16"/>
    </row>
    <row r="251" spans="3:4" s="8" customFormat="1" x14ac:dyDescent="0.3">
      <c r="C251" s="16"/>
      <c r="D251" s="16"/>
    </row>
    <row r="252" spans="3:4" s="8" customFormat="1" x14ac:dyDescent="0.3">
      <c r="C252" s="16"/>
      <c r="D252" s="16"/>
    </row>
    <row r="253" spans="3:4" s="8" customFormat="1" x14ac:dyDescent="0.3">
      <c r="C253" s="16"/>
      <c r="D253" s="16"/>
    </row>
    <row r="254" spans="3:4" s="8" customFormat="1" x14ac:dyDescent="0.3">
      <c r="C254" s="16"/>
      <c r="D254" s="16"/>
    </row>
    <row r="255" spans="3:4" s="8" customFormat="1" x14ac:dyDescent="0.3">
      <c r="C255" s="16"/>
      <c r="D255" s="16"/>
    </row>
    <row r="256" spans="3:4" s="8" customFormat="1" x14ac:dyDescent="0.3">
      <c r="C256" s="16"/>
      <c r="D256" s="16"/>
    </row>
    <row r="257" spans="3:4" s="8" customFormat="1" x14ac:dyDescent="0.3">
      <c r="C257" s="16"/>
      <c r="D257" s="16"/>
    </row>
    <row r="258" spans="3:4" s="8" customFormat="1" x14ac:dyDescent="0.3">
      <c r="C258" s="16"/>
      <c r="D258" s="16"/>
    </row>
    <row r="259" spans="3:4" s="8" customFormat="1" x14ac:dyDescent="0.3">
      <c r="C259" s="16"/>
      <c r="D259" s="16"/>
    </row>
    <row r="260" spans="3:4" s="8" customFormat="1" x14ac:dyDescent="0.3">
      <c r="C260" s="16"/>
      <c r="D260" s="16"/>
    </row>
    <row r="261" spans="3:4" s="8" customFormat="1" x14ac:dyDescent="0.3">
      <c r="C261" s="16"/>
      <c r="D261" s="16"/>
    </row>
    <row r="262" spans="3:4" s="8" customFormat="1" x14ac:dyDescent="0.3">
      <c r="C262" s="16"/>
      <c r="D262" s="16"/>
    </row>
    <row r="263" spans="3:4" s="8" customFormat="1" x14ac:dyDescent="0.3">
      <c r="C263" s="16"/>
      <c r="D263" s="16"/>
    </row>
    <row r="264" spans="3:4" s="8" customFormat="1" x14ac:dyDescent="0.3">
      <c r="C264" s="16"/>
      <c r="D264" s="16"/>
    </row>
    <row r="265" spans="3:4" s="8" customFormat="1" x14ac:dyDescent="0.3">
      <c r="C265" s="16"/>
      <c r="D265" s="16"/>
    </row>
    <row r="266" spans="3:4" s="8" customFormat="1" x14ac:dyDescent="0.3">
      <c r="C266" s="16"/>
      <c r="D266" s="16"/>
    </row>
    <row r="267" spans="3:4" s="8" customFormat="1" x14ac:dyDescent="0.3">
      <c r="C267" s="16"/>
      <c r="D267" s="16"/>
    </row>
    <row r="268" spans="3:4" s="8" customFormat="1" x14ac:dyDescent="0.3">
      <c r="C268" s="16"/>
      <c r="D268" s="16"/>
    </row>
    <row r="269" spans="3:4" s="8" customFormat="1" x14ac:dyDescent="0.3">
      <c r="C269" s="16"/>
      <c r="D269" s="16"/>
    </row>
    <row r="270" spans="3:4" s="8" customFormat="1" x14ac:dyDescent="0.3">
      <c r="C270" s="16"/>
      <c r="D270" s="16"/>
    </row>
    <row r="271" spans="3:4" s="8" customFormat="1" x14ac:dyDescent="0.3">
      <c r="C271" s="16"/>
      <c r="D271" s="16"/>
    </row>
    <row r="272" spans="3:4" s="8" customFormat="1" x14ac:dyDescent="0.3">
      <c r="C272" s="16"/>
      <c r="D272" s="16"/>
    </row>
    <row r="273" spans="3:4" s="8" customFormat="1" x14ac:dyDescent="0.3">
      <c r="C273" s="16"/>
      <c r="D273" s="16"/>
    </row>
    <row r="274" spans="3:4" s="8" customFormat="1" x14ac:dyDescent="0.3">
      <c r="C274" s="16"/>
      <c r="D274" s="16"/>
    </row>
    <row r="275" spans="3:4" s="8" customFormat="1" x14ac:dyDescent="0.3">
      <c r="C275" s="16"/>
      <c r="D275" s="16"/>
    </row>
    <row r="276" spans="3:4" s="8" customFormat="1" x14ac:dyDescent="0.3">
      <c r="C276" s="16"/>
      <c r="D276" s="16"/>
    </row>
    <row r="277" spans="3:4" s="8" customFormat="1" x14ac:dyDescent="0.3">
      <c r="C277" s="16"/>
      <c r="D277" s="16"/>
    </row>
    <row r="278" spans="3:4" s="8" customFormat="1" x14ac:dyDescent="0.3">
      <c r="C278" s="16"/>
      <c r="D278" s="16"/>
    </row>
    <row r="279" spans="3:4" s="8" customFormat="1" x14ac:dyDescent="0.3">
      <c r="C279" s="16"/>
      <c r="D279" s="16"/>
    </row>
    <row r="280" spans="3:4" s="8" customFormat="1" x14ac:dyDescent="0.3">
      <c r="C280" s="16"/>
      <c r="D280" s="16"/>
    </row>
    <row r="281" spans="3:4" s="8" customFormat="1" x14ac:dyDescent="0.3">
      <c r="C281" s="16"/>
      <c r="D281" s="16"/>
    </row>
    <row r="282" spans="3:4" s="8" customFormat="1" x14ac:dyDescent="0.3">
      <c r="C282" s="16"/>
      <c r="D282" s="16"/>
    </row>
    <row r="283" spans="3:4" s="8" customFormat="1" x14ac:dyDescent="0.3">
      <c r="C283" s="16"/>
      <c r="D283" s="16"/>
    </row>
    <row r="284" spans="3:4" s="8" customFormat="1" x14ac:dyDescent="0.3">
      <c r="C284" s="16"/>
      <c r="D284" s="16"/>
    </row>
    <row r="285" spans="3:4" s="8" customFormat="1" x14ac:dyDescent="0.3">
      <c r="C285" s="16"/>
      <c r="D285" s="16"/>
    </row>
    <row r="286" spans="3:4" s="8" customFormat="1" x14ac:dyDescent="0.3">
      <c r="C286" s="16"/>
      <c r="D286" s="16"/>
    </row>
    <row r="287" spans="3:4" s="8" customFormat="1" x14ac:dyDescent="0.3">
      <c r="C287" s="16"/>
      <c r="D287" s="16"/>
    </row>
    <row r="288" spans="3:4" s="8" customFormat="1" x14ac:dyDescent="0.3">
      <c r="C288" s="16"/>
      <c r="D288" s="16"/>
    </row>
    <row r="289" spans="3:4" s="8" customFormat="1" x14ac:dyDescent="0.3">
      <c r="C289" s="16"/>
      <c r="D289" s="16"/>
    </row>
    <row r="290" spans="3:4" s="8" customFormat="1" x14ac:dyDescent="0.3">
      <c r="C290" s="16"/>
      <c r="D290" s="16"/>
    </row>
    <row r="291" spans="3:4" s="8" customFormat="1" x14ac:dyDescent="0.3">
      <c r="C291" s="16"/>
      <c r="D291" s="16"/>
    </row>
    <row r="292" spans="3:4" s="8" customFormat="1" x14ac:dyDescent="0.3">
      <c r="C292" s="16"/>
      <c r="D292" s="16"/>
    </row>
    <row r="293" spans="3:4" s="8" customFormat="1" x14ac:dyDescent="0.3">
      <c r="C293" s="16"/>
      <c r="D293" s="16"/>
    </row>
    <row r="294" spans="3:4" s="8" customFormat="1" x14ac:dyDescent="0.3">
      <c r="C294" s="16"/>
      <c r="D294" s="16"/>
    </row>
    <row r="295" spans="3:4" s="8" customFormat="1" x14ac:dyDescent="0.3">
      <c r="C295" s="16"/>
      <c r="D295" s="16"/>
    </row>
    <row r="296" spans="3:4" s="8" customFormat="1" x14ac:dyDescent="0.3">
      <c r="C296" s="16"/>
      <c r="D296" s="16"/>
    </row>
    <row r="297" spans="3:4" s="8" customFormat="1" x14ac:dyDescent="0.3">
      <c r="C297" s="16"/>
      <c r="D297" s="16"/>
    </row>
    <row r="298" spans="3:4" s="8" customFormat="1" x14ac:dyDescent="0.3">
      <c r="C298" s="16"/>
      <c r="D298" s="16"/>
    </row>
    <row r="299" spans="3:4" s="8" customFormat="1" x14ac:dyDescent="0.3">
      <c r="C299" s="16"/>
      <c r="D299" s="16"/>
    </row>
    <row r="300" spans="3:4" s="8" customFormat="1" x14ac:dyDescent="0.3">
      <c r="C300" s="16"/>
      <c r="D300" s="16"/>
    </row>
    <row r="301" spans="3:4" s="8" customFormat="1" x14ac:dyDescent="0.3">
      <c r="C301" s="16"/>
      <c r="D301" s="16"/>
    </row>
    <row r="302" spans="3:4" s="8" customFormat="1" x14ac:dyDescent="0.3">
      <c r="C302" s="16"/>
      <c r="D302" s="16"/>
    </row>
    <row r="303" spans="3:4" s="8" customFormat="1" x14ac:dyDescent="0.3">
      <c r="C303" s="16"/>
      <c r="D303" s="16"/>
    </row>
    <row r="304" spans="3:4" s="8" customFormat="1" x14ac:dyDescent="0.3">
      <c r="C304" s="16"/>
      <c r="D304" s="16"/>
    </row>
    <row r="305" spans="3:4" s="8" customFormat="1" x14ac:dyDescent="0.3">
      <c r="C305" s="16"/>
      <c r="D305" s="16"/>
    </row>
    <row r="306" spans="3:4" s="8" customFormat="1" x14ac:dyDescent="0.3">
      <c r="C306" s="16"/>
      <c r="D306" s="16"/>
    </row>
    <row r="307" spans="3:4" s="8" customFormat="1" x14ac:dyDescent="0.3">
      <c r="C307" s="16"/>
      <c r="D307" s="16"/>
    </row>
    <row r="308" spans="3:4" s="8" customFormat="1" x14ac:dyDescent="0.3">
      <c r="C308" s="16"/>
      <c r="D308" s="16"/>
    </row>
    <row r="309" spans="3:4" s="8" customFormat="1" x14ac:dyDescent="0.3">
      <c r="C309" s="16"/>
      <c r="D309" s="16"/>
    </row>
    <row r="310" spans="3:4" s="8" customFormat="1" x14ac:dyDescent="0.3">
      <c r="C310" s="16"/>
      <c r="D310" s="16"/>
    </row>
    <row r="311" spans="3:4" s="8" customFormat="1" x14ac:dyDescent="0.3">
      <c r="C311" s="16"/>
      <c r="D311" s="16"/>
    </row>
    <row r="312" spans="3:4" s="8" customFormat="1" x14ac:dyDescent="0.3">
      <c r="C312" s="16"/>
      <c r="D312" s="16"/>
    </row>
    <row r="313" spans="3:4" s="8" customFormat="1" x14ac:dyDescent="0.3">
      <c r="C313" s="16"/>
      <c r="D313" s="16"/>
    </row>
    <row r="314" spans="3:4" s="8" customFormat="1" x14ac:dyDescent="0.3">
      <c r="C314" s="16"/>
      <c r="D314" s="16"/>
    </row>
    <row r="315" spans="3:4" s="8" customFormat="1" x14ac:dyDescent="0.3">
      <c r="C315" s="16"/>
      <c r="D315" s="16"/>
    </row>
    <row r="316" spans="3:4" s="8" customFormat="1" x14ac:dyDescent="0.3">
      <c r="C316" s="16"/>
      <c r="D316" s="16"/>
    </row>
    <row r="317" spans="3:4" s="8" customFormat="1" x14ac:dyDescent="0.3">
      <c r="C317" s="16"/>
      <c r="D317" s="16"/>
    </row>
    <row r="318" spans="3:4" s="8" customFormat="1" x14ac:dyDescent="0.3">
      <c r="C318" s="16"/>
      <c r="D318" s="16"/>
    </row>
    <row r="319" spans="3:4" s="8" customFormat="1" x14ac:dyDescent="0.3">
      <c r="C319" s="16"/>
      <c r="D319" s="16"/>
    </row>
    <row r="320" spans="3:4" s="8" customFormat="1" x14ac:dyDescent="0.3">
      <c r="C320" s="16"/>
      <c r="D320" s="16"/>
    </row>
    <row r="321" spans="3:4" s="8" customFormat="1" x14ac:dyDescent="0.3">
      <c r="C321" s="16"/>
      <c r="D321" s="16"/>
    </row>
    <row r="322" spans="3:4" s="8" customFormat="1" x14ac:dyDescent="0.3">
      <c r="C322" s="16"/>
      <c r="D322" s="16"/>
    </row>
    <row r="323" spans="3:4" s="8" customFormat="1" x14ac:dyDescent="0.3">
      <c r="C323" s="16"/>
      <c r="D323" s="16"/>
    </row>
    <row r="324" spans="3:4" s="8" customFormat="1" x14ac:dyDescent="0.3">
      <c r="C324" s="16"/>
      <c r="D324" s="16"/>
    </row>
    <row r="325" spans="3:4" s="8" customFormat="1" x14ac:dyDescent="0.3">
      <c r="C325" s="16"/>
      <c r="D325" s="16"/>
    </row>
    <row r="326" spans="3:4" s="8" customFormat="1" x14ac:dyDescent="0.3">
      <c r="C326" s="16"/>
      <c r="D326" s="16"/>
    </row>
    <row r="327" spans="3:4" s="8" customFormat="1" x14ac:dyDescent="0.3">
      <c r="C327" s="16"/>
      <c r="D327" s="16"/>
    </row>
    <row r="328" spans="3:4" s="8" customFormat="1" x14ac:dyDescent="0.3">
      <c r="C328" s="16"/>
      <c r="D328" s="16"/>
    </row>
    <row r="329" spans="3:4" s="8" customFormat="1" x14ac:dyDescent="0.3">
      <c r="C329" s="16"/>
      <c r="D329" s="16"/>
    </row>
    <row r="330" spans="3:4" s="8" customFormat="1" x14ac:dyDescent="0.3">
      <c r="C330" s="16"/>
      <c r="D330" s="16"/>
    </row>
    <row r="331" spans="3:4" s="8" customFormat="1" x14ac:dyDescent="0.3">
      <c r="C331" s="16"/>
      <c r="D331" s="16"/>
    </row>
    <row r="332" spans="3:4" s="8" customFormat="1" x14ac:dyDescent="0.3">
      <c r="C332" s="16"/>
      <c r="D332" s="16"/>
    </row>
    <row r="333" spans="3:4" s="8" customFormat="1" x14ac:dyDescent="0.3">
      <c r="C333" s="16"/>
      <c r="D333" s="16"/>
    </row>
    <row r="334" spans="3:4" s="8" customFormat="1" x14ac:dyDescent="0.3">
      <c r="C334" s="16"/>
      <c r="D334" s="16"/>
    </row>
    <row r="335" spans="3:4" s="8" customFormat="1" x14ac:dyDescent="0.3">
      <c r="C335" s="16"/>
      <c r="D335" s="16"/>
    </row>
    <row r="336" spans="3:4" s="8" customFormat="1" x14ac:dyDescent="0.3">
      <c r="C336" s="16"/>
      <c r="D336" s="16"/>
    </row>
    <row r="337" spans="3:4" s="8" customFormat="1" x14ac:dyDescent="0.3">
      <c r="C337" s="16"/>
      <c r="D337" s="16"/>
    </row>
    <row r="338" spans="3:4" s="8" customFormat="1" x14ac:dyDescent="0.3">
      <c r="C338" s="16"/>
      <c r="D338" s="16"/>
    </row>
    <row r="339" spans="3:4" s="8" customFormat="1" x14ac:dyDescent="0.3">
      <c r="C339" s="16"/>
      <c r="D339" s="16"/>
    </row>
    <row r="340" spans="3:4" s="8" customFormat="1" x14ac:dyDescent="0.3">
      <c r="C340" s="16"/>
      <c r="D340" s="16"/>
    </row>
    <row r="341" spans="3:4" s="8" customFormat="1" x14ac:dyDescent="0.3">
      <c r="C341" s="16"/>
      <c r="D341" s="16"/>
    </row>
    <row r="342" spans="3:4" s="8" customFormat="1" x14ac:dyDescent="0.3">
      <c r="C342" s="16"/>
      <c r="D342" s="16"/>
    </row>
    <row r="343" spans="3:4" s="8" customFormat="1" x14ac:dyDescent="0.3">
      <c r="C343" s="16"/>
      <c r="D343" s="16"/>
    </row>
    <row r="344" spans="3:4" s="8" customFormat="1" x14ac:dyDescent="0.3">
      <c r="C344" s="16"/>
      <c r="D344" s="16"/>
    </row>
    <row r="345" spans="3:4" s="8" customFormat="1" x14ac:dyDescent="0.3">
      <c r="C345" s="16"/>
      <c r="D345" s="16"/>
    </row>
    <row r="346" spans="3:4" s="8" customFormat="1" x14ac:dyDescent="0.3">
      <c r="C346" s="16"/>
      <c r="D346" s="16"/>
    </row>
    <row r="347" spans="3:4" s="8" customFormat="1" x14ac:dyDescent="0.3">
      <c r="C347" s="16"/>
      <c r="D347" s="16"/>
    </row>
    <row r="348" spans="3:4" s="8" customFormat="1" x14ac:dyDescent="0.3">
      <c r="C348" s="16"/>
      <c r="D348" s="16"/>
    </row>
    <row r="349" spans="3:4" s="8" customFormat="1" x14ac:dyDescent="0.3">
      <c r="C349" s="16"/>
      <c r="D349" s="16"/>
    </row>
    <row r="350" spans="3:4" s="8" customFormat="1" x14ac:dyDescent="0.3">
      <c r="C350" s="16"/>
      <c r="D350" s="16"/>
    </row>
    <row r="351" spans="3:4" s="8" customFormat="1" x14ac:dyDescent="0.3">
      <c r="C351" s="16"/>
      <c r="D351" s="16"/>
    </row>
    <row r="352" spans="3:4" s="8" customFormat="1" x14ac:dyDescent="0.3">
      <c r="C352" s="16"/>
      <c r="D352" s="16"/>
    </row>
    <row r="353" spans="3:4" s="8" customFormat="1" x14ac:dyDescent="0.3">
      <c r="C353" s="16"/>
      <c r="D353" s="16"/>
    </row>
    <row r="354" spans="3:4" s="8" customFormat="1" x14ac:dyDescent="0.3">
      <c r="C354" s="16"/>
      <c r="D354" s="16"/>
    </row>
    <row r="355" spans="3:4" s="8" customFormat="1" x14ac:dyDescent="0.3">
      <c r="C355" s="16"/>
      <c r="D355" s="16"/>
    </row>
    <row r="356" spans="3:4" s="8" customFormat="1" x14ac:dyDescent="0.3">
      <c r="C356" s="16"/>
      <c r="D356" s="16"/>
    </row>
    <row r="357" spans="3:4" s="8" customFormat="1" x14ac:dyDescent="0.3">
      <c r="C357" s="16"/>
      <c r="D357" s="16"/>
    </row>
    <row r="358" spans="3:4" s="8" customFormat="1" x14ac:dyDescent="0.3">
      <c r="C358" s="16"/>
      <c r="D358" s="16"/>
    </row>
    <row r="359" spans="3:4" s="8" customFormat="1" x14ac:dyDescent="0.3">
      <c r="C359" s="16"/>
      <c r="D359" s="16"/>
    </row>
    <row r="360" spans="3:4" s="8" customFormat="1" x14ac:dyDescent="0.3">
      <c r="C360" s="16"/>
      <c r="D360" s="16"/>
    </row>
    <row r="361" spans="3:4" s="8" customFormat="1" x14ac:dyDescent="0.3">
      <c r="C361" s="16"/>
      <c r="D361" s="16"/>
    </row>
    <row r="362" spans="3:4" s="8" customFormat="1" x14ac:dyDescent="0.3">
      <c r="C362" s="16"/>
      <c r="D362" s="16"/>
    </row>
    <row r="363" spans="3:4" s="8" customFormat="1" x14ac:dyDescent="0.3">
      <c r="C363" s="16"/>
      <c r="D363" s="16"/>
    </row>
    <row r="364" spans="3:4" s="8" customFormat="1" x14ac:dyDescent="0.3">
      <c r="C364" s="16"/>
      <c r="D364" s="16"/>
    </row>
    <row r="365" spans="3:4" s="8" customFormat="1" x14ac:dyDescent="0.3">
      <c r="C365" s="16"/>
      <c r="D365" s="16"/>
    </row>
    <row r="366" spans="3:4" s="8" customFormat="1" x14ac:dyDescent="0.3">
      <c r="C366" s="16"/>
      <c r="D366" s="16"/>
    </row>
    <row r="367" spans="3:4" s="8" customFormat="1" x14ac:dyDescent="0.3">
      <c r="C367" s="16"/>
      <c r="D367" s="16"/>
    </row>
    <row r="368" spans="3:4" s="8" customFormat="1" x14ac:dyDescent="0.3">
      <c r="C368" s="16"/>
      <c r="D368" s="16"/>
    </row>
    <row r="369" spans="3:4" s="8" customFormat="1" x14ac:dyDescent="0.3">
      <c r="C369" s="16"/>
      <c r="D369" s="16"/>
    </row>
    <row r="370" spans="3:4" s="8" customFormat="1" x14ac:dyDescent="0.3">
      <c r="C370" s="16"/>
      <c r="D370" s="16"/>
    </row>
    <row r="371" spans="3:4" s="8" customFormat="1" x14ac:dyDescent="0.3">
      <c r="C371" s="16"/>
      <c r="D371" s="16"/>
    </row>
    <row r="372" spans="3:4" s="8" customFormat="1" x14ac:dyDescent="0.3">
      <c r="C372" s="16"/>
      <c r="D372" s="16"/>
    </row>
    <row r="373" spans="3:4" s="8" customFormat="1" x14ac:dyDescent="0.3">
      <c r="C373" s="16"/>
      <c r="D373" s="16"/>
    </row>
    <row r="374" spans="3:4" s="8" customFormat="1" x14ac:dyDescent="0.3">
      <c r="C374" s="16"/>
      <c r="D374" s="16"/>
    </row>
    <row r="375" spans="3:4" s="8" customFormat="1" x14ac:dyDescent="0.3">
      <c r="C375" s="16"/>
      <c r="D375" s="16"/>
    </row>
    <row r="376" spans="3:4" s="8" customFormat="1" x14ac:dyDescent="0.3">
      <c r="C376" s="16"/>
      <c r="D376" s="16"/>
    </row>
    <row r="377" spans="3:4" s="8" customFormat="1" x14ac:dyDescent="0.3">
      <c r="C377" s="16"/>
      <c r="D377" s="16"/>
    </row>
    <row r="378" spans="3:4" s="8" customFormat="1" x14ac:dyDescent="0.3">
      <c r="C378" s="16"/>
      <c r="D378" s="16"/>
    </row>
    <row r="379" spans="3:4" s="8" customFormat="1" x14ac:dyDescent="0.3">
      <c r="C379" s="16"/>
      <c r="D379" s="16"/>
    </row>
    <row r="380" spans="3:4" s="8" customFormat="1" x14ac:dyDescent="0.3">
      <c r="C380" s="16"/>
      <c r="D380" s="16"/>
    </row>
    <row r="381" spans="3:4" s="8" customFormat="1" x14ac:dyDescent="0.3">
      <c r="C381" s="16"/>
      <c r="D381" s="16"/>
    </row>
    <row r="382" spans="3:4" s="8" customFormat="1" x14ac:dyDescent="0.3">
      <c r="C382" s="16"/>
      <c r="D382" s="16"/>
    </row>
    <row r="383" spans="3:4" s="8" customFormat="1" x14ac:dyDescent="0.3">
      <c r="C383" s="16"/>
      <c r="D383" s="16"/>
    </row>
    <row r="384" spans="3:4" s="8" customFormat="1" x14ac:dyDescent="0.3">
      <c r="C384" s="16"/>
      <c r="D384" s="16"/>
    </row>
    <row r="385" spans="3:4" s="8" customFormat="1" x14ac:dyDescent="0.3">
      <c r="C385" s="16"/>
      <c r="D385" s="16"/>
    </row>
    <row r="386" spans="3:4" s="8" customFormat="1" x14ac:dyDescent="0.3">
      <c r="C386" s="16"/>
      <c r="D386" s="16"/>
    </row>
    <row r="387" spans="3:4" s="8" customFormat="1" x14ac:dyDescent="0.3">
      <c r="C387" s="16"/>
      <c r="D387" s="16"/>
    </row>
    <row r="388" spans="3:4" s="8" customFormat="1" x14ac:dyDescent="0.3">
      <c r="C388" s="16"/>
      <c r="D388" s="16"/>
    </row>
    <row r="389" spans="3:4" s="8" customFormat="1" x14ac:dyDescent="0.3">
      <c r="C389" s="16"/>
      <c r="D389" s="16"/>
    </row>
    <row r="390" spans="3:4" s="8" customFormat="1" x14ac:dyDescent="0.3">
      <c r="C390" s="16"/>
      <c r="D390" s="16"/>
    </row>
    <row r="391" spans="3:4" s="8" customFormat="1" x14ac:dyDescent="0.3">
      <c r="C391" s="16"/>
      <c r="D391" s="16"/>
    </row>
    <row r="392" spans="3:4" s="8" customFormat="1" x14ac:dyDescent="0.3">
      <c r="C392" s="16"/>
      <c r="D392" s="16"/>
    </row>
    <row r="393" spans="3:4" s="8" customFormat="1" x14ac:dyDescent="0.3">
      <c r="C393" s="16"/>
      <c r="D393" s="16"/>
    </row>
    <row r="394" spans="3:4" s="8" customFormat="1" x14ac:dyDescent="0.3">
      <c r="C394" s="16"/>
      <c r="D394" s="16"/>
    </row>
    <row r="395" spans="3:4" s="8" customFormat="1" x14ac:dyDescent="0.3">
      <c r="C395" s="16"/>
      <c r="D395" s="16"/>
    </row>
    <row r="396" spans="3:4" s="8" customFormat="1" x14ac:dyDescent="0.3">
      <c r="C396" s="16"/>
      <c r="D396" s="16"/>
    </row>
    <row r="397" spans="3:4" s="8" customFormat="1" x14ac:dyDescent="0.3">
      <c r="C397" s="16"/>
      <c r="D397" s="16"/>
    </row>
    <row r="398" spans="3:4" s="8" customFormat="1" x14ac:dyDescent="0.3">
      <c r="C398" s="16"/>
      <c r="D398" s="16"/>
    </row>
    <row r="399" spans="3:4" s="8" customFormat="1" x14ac:dyDescent="0.3">
      <c r="C399" s="16"/>
      <c r="D399" s="16"/>
    </row>
    <row r="400" spans="3:4" s="8" customFormat="1" x14ac:dyDescent="0.3">
      <c r="C400" s="16"/>
      <c r="D400" s="16"/>
    </row>
    <row r="401" spans="3:4" s="8" customFormat="1" x14ac:dyDescent="0.3">
      <c r="C401" s="16"/>
      <c r="D401" s="16"/>
    </row>
    <row r="402" spans="3:4" s="8" customFormat="1" x14ac:dyDescent="0.3">
      <c r="C402" s="16"/>
      <c r="D402" s="16"/>
    </row>
    <row r="403" spans="3:4" s="8" customFormat="1" x14ac:dyDescent="0.3">
      <c r="C403" s="16"/>
      <c r="D403" s="16"/>
    </row>
    <row r="404" spans="3:4" s="8" customFormat="1" x14ac:dyDescent="0.3">
      <c r="C404" s="16"/>
      <c r="D404" s="16"/>
    </row>
    <row r="405" spans="3:4" s="8" customFormat="1" x14ac:dyDescent="0.3">
      <c r="C405" s="16"/>
      <c r="D405" s="16"/>
    </row>
    <row r="406" spans="3:4" s="8" customFormat="1" x14ac:dyDescent="0.3">
      <c r="C406" s="16"/>
      <c r="D406" s="16"/>
    </row>
    <row r="407" spans="3:4" s="8" customFormat="1" x14ac:dyDescent="0.3">
      <c r="C407" s="16"/>
      <c r="D407" s="16"/>
    </row>
    <row r="408" spans="3:4" s="8" customFormat="1" x14ac:dyDescent="0.3">
      <c r="C408" s="16"/>
      <c r="D408" s="16"/>
    </row>
    <row r="409" spans="3:4" s="8" customFormat="1" x14ac:dyDescent="0.3">
      <c r="C409" s="16"/>
      <c r="D409" s="16"/>
    </row>
    <row r="410" spans="3:4" s="8" customFormat="1" x14ac:dyDescent="0.3">
      <c r="C410" s="16"/>
      <c r="D410" s="16"/>
    </row>
    <row r="411" spans="3:4" s="8" customFormat="1" x14ac:dyDescent="0.3">
      <c r="C411" s="16"/>
      <c r="D411" s="16"/>
    </row>
    <row r="412" spans="3:4" s="8" customFormat="1" x14ac:dyDescent="0.3">
      <c r="C412" s="16"/>
      <c r="D412" s="16"/>
    </row>
    <row r="413" spans="3:4" s="8" customFormat="1" x14ac:dyDescent="0.3">
      <c r="C413" s="16"/>
      <c r="D413" s="16"/>
    </row>
    <row r="414" spans="3:4" s="8" customFormat="1" x14ac:dyDescent="0.3">
      <c r="C414" s="16"/>
      <c r="D414" s="16"/>
    </row>
    <row r="415" spans="3:4" s="8" customFormat="1" x14ac:dyDescent="0.3">
      <c r="C415" s="16"/>
      <c r="D415" s="16"/>
    </row>
    <row r="416" spans="3:4" s="8" customFormat="1" x14ac:dyDescent="0.3">
      <c r="C416" s="16"/>
      <c r="D416" s="16"/>
    </row>
    <row r="417" spans="3:4" s="8" customFormat="1" x14ac:dyDescent="0.3">
      <c r="C417" s="16"/>
      <c r="D417" s="16"/>
    </row>
    <row r="418" spans="3:4" s="8" customFormat="1" x14ac:dyDescent="0.3">
      <c r="C418" s="16"/>
      <c r="D418" s="16"/>
    </row>
    <row r="419" spans="3:4" s="8" customFormat="1" x14ac:dyDescent="0.3">
      <c r="C419" s="16"/>
      <c r="D419" s="16"/>
    </row>
    <row r="420" spans="3:4" s="8" customFormat="1" x14ac:dyDescent="0.3">
      <c r="C420" s="16"/>
      <c r="D420" s="16"/>
    </row>
    <row r="421" spans="3:4" s="8" customFormat="1" x14ac:dyDescent="0.3">
      <c r="C421" s="16"/>
      <c r="D421" s="16"/>
    </row>
    <row r="422" spans="3:4" s="8" customFormat="1" x14ac:dyDescent="0.3">
      <c r="C422" s="16"/>
      <c r="D422" s="16"/>
    </row>
    <row r="423" spans="3:4" s="8" customFormat="1" x14ac:dyDescent="0.3">
      <c r="C423" s="16"/>
      <c r="D423" s="16"/>
    </row>
    <row r="424" spans="3:4" s="8" customFormat="1" x14ac:dyDescent="0.3">
      <c r="C424" s="16"/>
      <c r="D424" s="16"/>
    </row>
    <row r="425" spans="3:4" s="8" customFormat="1" x14ac:dyDescent="0.3">
      <c r="C425" s="16"/>
      <c r="D425" s="16"/>
    </row>
    <row r="426" spans="3:4" s="8" customFormat="1" x14ac:dyDescent="0.3">
      <c r="C426" s="16"/>
      <c r="D426" s="16"/>
    </row>
    <row r="427" spans="3:4" s="8" customFormat="1" x14ac:dyDescent="0.3">
      <c r="C427" s="16"/>
      <c r="D427" s="16"/>
    </row>
    <row r="428" spans="3:4" s="8" customFormat="1" x14ac:dyDescent="0.3">
      <c r="C428" s="16"/>
      <c r="D428" s="16"/>
    </row>
    <row r="429" spans="3:4" s="8" customFormat="1" x14ac:dyDescent="0.3">
      <c r="C429" s="16"/>
      <c r="D429" s="16"/>
    </row>
    <row r="430" spans="3:4" s="8" customFormat="1" x14ac:dyDescent="0.3">
      <c r="C430" s="16"/>
      <c r="D430" s="16"/>
    </row>
    <row r="431" spans="3:4" s="8" customFormat="1" x14ac:dyDescent="0.3">
      <c r="C431" s="16"/>
      <c r="D431" s="16"/>
    </row>
    <row r="432" spans="3:4" s="8" customFormat="1" x14ac:dyDescent="0.3">
      <c r="C432" s="16"/>
      <c r="D432" s="16"/>
    </row>
    <row r="433" spans="3:4" s="8" customFormat="1" x14ac:dyDescent="0.3">
      <c r="C433" s="16"/>
      <c r="D433" s="16"/>
    </row>
    <row r="434" spans="3:4" s="8" customFormat="1" x14ac:dyDescent="0.3">
      <c r="C434" s="16"/>
      <c r="D434" s="16"/>
    </row>
    <row r="435" spans="3:4" s="8" customFormat="1" x14ac:dyDescent="0.3">
      <c r="C435" s="16"/>
      <c r="D435" s="16"/>
    </row>
    <row r="436" spans="3:4" s="8" customFormat="1" x14ac:dyDescent="0.3">
      <c r="C436" s="16"/>
      <c r="D436" s="16"/>
    </row>
    <row r="437" spans="3:4" s="8" customFormat="1" x14ac:dyDescent="0.3">
      <c r="C437" s="16"/>
      <c r="D437" s="16"/>
    </row>
    <row r="438" spans="3:4" s="8" customFormat="1" x14ac:dyDescent="0.3">
      <c r="C438" s="16"/>
      <c r="D438" s="16"/>
    </row>
    <row r="439" spans="3:4" s="8" customFormat="1" x14ac:dyDescent="0.3">
      <c r="C439" s="16"/>
      <c r="D439" s="16"/>
    </row>
    <row r="440" spans="3:4" s="8" customFormat="1" x14ac:dyDescent="0.3">
      <c r="C440" s="16"/>
      <c r="D440" s="16"/>
    </row>
    <row r="441" spans="3:4" s="8" customFormat="1" x14ac:dyDescent="0.3">
      <c r="C441" s="16"/>
      <c r="D441" s="16"/>
    </row>
    <row r="442" spans="3:4" s="8" customFormat="1" x14ac:dyDescent="0.3">
      <c r="C442" s="16"/>
      <c r="D442" s="16"/>
    </row>
    <row r="443" spans="3:4" s="8" customFormat="1" x14ac:dyDescent="0.3">
      <c r="C443" s="16"/>
      <c r="D443" s="16"/>
    </row>
    <row r="444" spans="3:4" s="8" customFormat="1" x14ac:dyDescent="0.3">
      <c r="C444" s="16"/>
      <c r="D444" s="16"/>
    </row>
    <row r="445" spans="3:4" s="8" customFormat="1" x14ac:dyDescent="0.3">
      <c r="C445" s="16"/>
      <c r="D445" s="16"/>
    </row>
    <row r="446" spans="3:4" s="8" customFormat="1" x14ac:dyDescent="0.3">
      <c r="C446" s="16"/>
      <c r="D446" s="16"/>
    </row>
    <row r="447" spans="3:4" s="8" customFormat="1" x14ac:dyDescent="0.3">
      <c r="C447" s="16"/>
      <c r="D447" s="16"/>
    </row>
    <row r="448" spans="3:4" s="8" customFormat="1" x14ac:dyDescent="0.3">
      <c r="C448" s="16"/>
      <c r="D448" s="16"/>
    </row>
    <row r="449" spans="3:4" s="8" customFormat="1" x14ac:dyDescent="0.3">
      <c r="C449" s="16"/>
      <c r="D449" s="16"/>
    </row>
    <row r="450" spans="3:4" s="8" customFormat="1" x14ac:dyDescent="0.3">
      <c r="C450" s="16"/>
      <c r="D450" s="16"/>
    </row>
    <row r="451" spans="3:4" s="8" customFormat="1" x14ac:dyDescent="0.3">
      <c r="C451" s="16"/>
      <c r="D451" s="16"/>
    </row>
    <row r="452" spans="3:4" s="8" customFormat="1" x14ac:dyDescent="0.3">
      <c r="C452" s="16"/>
      <c r="D452" s="16"/>
    </row>
    <row r="453" spans="3:4" s="8" customFormat="1" x14ac:dyDescent="0.3">
      <c r="C453" s="16"/>
      <c r="D453" s="16"/>
    </row>
    <row r="454" spans="3:4" s="8" customFormat="1" x14ac:dyDescent="0.3">
      <c r="C454" s="16"/>
      <c r="D454" s="16"/>
    </row>
    <row r="455" spans="3:4" s="8" customFormat="1" x14ac:dyDescent="0.3">
      <c r="C455" s="16"/>
      <c r="D455" s="16"/>
    </row>
    <row r="456" spans="3:4" s="8" customFormat="1" x14ac:dyDescent="0.3">
      <c r="C456" s="16"/>
      <c r="D456" s="16"/>
    </row>
    <row r="457" spans="3:4" s="8" customFormat="1" x14ac:dyDescent="0.3">
      <c r="C457" s="16"/>
      <c r="D457" s="16"/>
    </row>
    <row r="458" spans="3:4" s="8" customFormat="1" x14ac:dyDescent="0.3">
      <c r="C458" s="16"/>
      <c r="D458" s="16"/>
    </row>
    <row r="459" spans="3:4" s="8" customFormat="1" x14ac:dyDescent="0.3">
      <c r="C459" s="16"/>
      <c r="D459" s="16"/>
    </row>
    <row r="460" spans="3:4" s="8" customFormat="1" x14ac:dyDescent="0.3">
      <c r="C460" s="16"/>
      <c r="D460" s="16"/>
    </row>
    <row r="461" spans="3:4" s="8" customFormat="1" x14ac:dyDescent="0.3">
      <c r="C461" s="16"/>
      <c r="D461" s="16"/>
    </row>
    <row r="462" spans="3:4" s="8" customFormat="1" x14ac:dyDescent="0.3">
      <c r="C462" s="16"/>
      <c r="D462" s="16"/>
    </row>
    <row r="463" spans="3:4" s="8" customFormat="1" x14ac:dyDescent="0.3">
      <c r="C463" s="16"/>
      <c r="D463" s="16"/>
    </row>
    <row r="464" spans="3:4" s="8" customFormat="1" x14ac:dyDescent="0.3">
      <c r="C464" s="16"/>
      <c r="D464" s="16"/>
    </row>
    <row r="465" spans="3:4" s="8" customFormat="1" x14ac:dyDescent="0.3">
      <c r="C465" s="16"/>
      <c r="D465" s="16"/>
    </row>
    <row r="466" spans="3:4" s="8" customFormat="1" x14ac:dyDescent="0.3">
      <c r="C466" s="16"/>
      <c r="D466" s="16"/>
    </row>
    <row r="467" spans="3:4" s="8" customFormat="1" x14ac:dyDescent="0.3">
      <c r="C467" s="16"/>
      <c r="D467" s="16"/>
    </row>
    <row r="468" spans="3:4" s="8" customFormat="1" x14ac:dyDescent="0.3">
      <c r="C468" s="16"/>
      <c r="D468" s="16"/>
    </row>
    <row r="469" spans="3:4" s="8" customFormat="1" x14ac:dyDescent="0.3">
      <c r="C469" s="16"/>
      <c r="D469" s="16"/>
    </row>
    <row r="470" spans="3:4" s="8" customFormat="1" x14ac:dyDescent="0.3">
      <c r="C470" s="16"/>
      <c r="D470" s="16"/>
    </row>
    <row r="471" spans="3:4" s="8" customFormat="1" x14ac:dyDescent="0.3">
      <c r="C471" s="16"/>
      <c r="D471" s="16"/>
    </row>
    <row r="472" spans="3:4" s="8" customFormat="1" x14ac:dyDescent="0.3">
      <c r="C472" s="16"/>
      <c r="D472" s="16"/>
    </row>
    <row r="473" spans="3:4" s="8" customFormat="1" x14ac:dyDescent="0.3">
      <c r="C473" s="16"/>
      <c r="D473" s="16"/>
    </row>
    <row r="474" spans="3:4" s="8" customFormat="1" x14ac:dyDescent="0.3">
      <c r="C474" s="16"/>
      <c r="D474" s="16"/>
    </row>
    <row r="475" spans="3:4" s="8" customFormat="1" x14ac:dyDescent="0.3">
      <c r="C475" s="16"/>
      <c r="D475" s="16"/>
    </row>
    <row r="476" spans="3:4" s="8" customFormat="1" x14ac:dyDescent="0.3">
      <c r="C476" s="16"/>
      <c r="D476" s="16"/>
    </row>
    <row r="477" spans="3:4" s="8" customFormat="1" x14ac:dyDescent="0.3">
      <c r="C477" s="16"/>
      <c r="D477" s="16"/>
    </row>
    <row r="478" spans="3:4" s="8" customFormat="1" x14ac:dyDescent="0.3">
      <c r="C478" s="16"/>
      <c r="D478" s="16"/>
    </row>
    <row r="479" spans="3:4" s="8" customFormat="1" x14ac:dyDescent="0.3">
      <c r="C479" s="16"/>
      <c r="D479" s="16"/>
    </row>
    <row r="480" spans="3:4" s="8" customFormat="1" x14ac:dyDescent="0.3">
      <c r="C480" s="16"/>
      <c r="D480" s="16"/>
    </row>
    <row r="481" spans="3:4" s="8" customFormat="1" x14ac:dyDescent="0.3">
      <c r="C481" s="16"/>
      <c r="D481" s="16"/>
    </row>
    <row r="482" spans="3:4" s="8" customFormat="1" x14ac:dyDescent="0.3">
      <c r="C482" s="16"/>
      <c r="D482" s="16"/>
    </row>
    <row r="483" spans="3:4" s="8" customFormat="1" x14ac:dyDescent="0.3">
      <c r="C483" s="16"/>
      <c r="D483" s="16"/>
    </row>
    <row r="484" spans="3:4" s="8" customFormat="1" x14ac:dyDescent="0.3">
      <c r="C484" s="16"/>
      <c r="D484" s="16"/>
    </row>
    <row r="485" spans="3:4" s="8" customFormat="1" x14ac:dyDescent="0.3">
      <c r="C485" s="16"/>
      <c r="D485" s="16"/>
    </row>
    <row r="486" spans="3:4" s="8" customFormat="1" x14ac:dyDescent="0.3">
      <c r="C486" s="16"/>
      <c r="D486" s="16"/>
    </row>
    <row r="487" spans="3:4" s="8" customFormat="1" x14ac:dyDescent="0.3">
      <c r="C487" s="16"/>
      <c r="D487" s="16"/>
    </row>
    <row r="488" spans="3:4" s="8" customFormat="1" x14ac:dyDescent="0.3">
      <c r="C488" s="16"/>
      <c r="D488" s="16"/>
    </row>
    <row r="489" spans="3:4" s="8" customFormat="1" x14ac:dyDescent="0.3">
      <c r="C489" s="16"/>
      <c r="D489" s="16"/>
    </row>
    <row r="490" spans="3:4" s="8" customFormat="1" x14ac:dyDescent="0.3">
      <c r="C490" s="16"/>
      <c r="D490" s="16"/>
    </row>
    <row r="491" spans="3:4" s="8" customFormat="1" x14ac:dyDescent="0.3">
      <c r="C491" s="16"/>
      <c r="D491" s="16"/>
    </row>
    <row r="492" spans="3:4" s="8" customFormat="1" x14ac:dyDescent="0.3">
      <c r="C492" s="16"/>
      <c r="D492" s="16"/>
    </row>
    <row r="493" spans="3:4" s="8" customFormat="1" x14ac:dyDescent="0.3">
      <c r="C493" s="16"/>
      <c r="D493" s="16"/>
    </row>
    <row r="494" spans="3:4" s="8" customFormat="1" x14ac:dyDescent="0.3">
      <c r="C494" s="16"/>
      <c r="D494" s="16"/>
    </row>
    <row r="495" spans="3:4" s="8" customFormat="1" x14ac:dyDescent="0.3">
      <c r="C495" s="16"/>
      <c r="D495" s="16"/>
    </row>
    <row r="496" spans="3:4" s="8" customFormat="1" x14ac:dyDescent="0.3">
      <c r="C496" s="16"/>
      <c r="D496" s="16"/>
    </row>
    <row r="497" spans="3:4" s="8" customFormat="1" x14ac:dyDescent="0.3">
      <c r="C497" s="16"/>
      <c r="D497" s="16"/>
    </row>
    <row r="498" spans="3:4" s="8" customFormat="1" x14ac:dyDescent="0.3">
      <c r="C498" s="16"/>
      <c r="D498" s="16"/>
    </row>
    <row r="499" spans="3:4" s="8" customFormat="1" x14ac:dyDescent="0.3">
      <c r="C499" s="16"/>
      <c r="D499" s="16"/>
    </row>
    <row r="500" spans="3:4" s="8" customFormat="1" x14ac:dyDescent="0.3">
      <c r="C500" s="16"/>
      <c r="D500" s="16"/>
    </row>
    <row r="501" spans="3:4" s="8" customFormat="1" x14ac:dyDescent="0.3">
      <c r="C501" s="16"/>
      <c r="D501" s="16"/>
    </row>
    <row r="502" spans="3:4" s="8" customFormat="1" x14ac:dyDescent="0.3">
      <c r="C502" s="16"/>
      <c r="D502" s="16"/>
    </row>
    <row r="503" spans="3:4" s="8" customFormat="1" x14ac:dyDescent="0.3">
      <c r="C503" s="16"/>
      <c r="D503" s="16"/>
    </row>
    <row r="504" spans="3:4" s="8" customFormat="1" x14ac:dyDescent="0.3">
      <c r="C504" s="16"/>
      <c r="D504" s="16"/>
    </row>
    <row r="505" spans="3:4" s="8" customFormat="1" x14ac:dyDescent="0.3">
      <c r="C505" s="16"/>
      <c r="D505" s="16"/>
    </row>
    <row r="506" spans="3:4" s="8" customFormat="1" x14ac:dyDescent="0.3">
      <c r="C506" s="16"/>
      <c r="D506" s="16"/>
    </row>
    <row r="507" spans="3:4" s="8" customFormat="1" x14ac:dyDescent="0.3">
      <c r="C507" s="16"/>
      <c r="D507" s="16"/>
    </row>
    <row r="508" spans="3:4" s="8" customFormat="1" x14ac:dyDescent="0.3">
      <c r="C508" s="16"/>
      <c r="D508" s="16"/>
    </row>
    <row r="509" spans="3:4" s="8" customFormat="1" x14ac:dyDescent="0.3">
      <c r="C509" s="16"/>
      <c r="D509" s="16"/>
    </row>
  </sheetData>
  <mergeCells count="30">
    <mergeCell ref="J2:J3"/>
    <mergeCell ref="J4:J5"/>
    <mergeCell ref="A1:H1"/>
    <mergeCell ref="A3:F3"/>
    <mergeCell ref="B4:F4"/>
    <mergeCell ref="C5:F5"/>
    <mergeCell ref="G5:G7"/>
    <mergeCell ref="H5:H7"/>
    <mergeCell ref="C6:F6"/>
    <mergeCell ref="B5:B7"/>
    <mergeCell ref="A2:F2"/>
    <mergeCell ref="C7:F7"/>
    <mergeCell ref="C8:F8"/>
    <mergeCell ref="C9:F9"/>
    <mergeCell ref="B11:F11"/>
    <mergeCell ref="C12:F12"/>
    <mergeCell ref="H9:H10"/>
    <mergeCell ref="C10:F10"/>
    <mergeCell ref="B20:F20"/>
    <mergeCell ref="C21:F21"/>
    <mergeCell ref="C15:F15"/>
    <mergeCell ref="C16:F16"/>
    <mergeCell ref="B9:B10"/>
    <mergeCell ref="C13:F13"/>
    <mergeCell ref="B14:F14"/>
    <mergeCell ref="C22:F22"/>
    <mergeCell ref="A17:F17"/>
    <mergeCell ref="B18:F18"/>
    <mergeCell ref="C19:F19"/>
    <mergeCell ref="G9:G1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&amp;C&amp;"-,Vet"&amp;9VCA-Basis: Toetsmatrijs Module 1</oddHeader>
    <oddFooter>&amp;C&amp;P</oddFooter>
  </headerFooter>
  <ignoredErrors>
    <ignoredError sqref="B1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1B721-F30E-40FA-A3B5-5497EBD84C41}">
  <dimension ref="A1:CK505"/>
  <sheetViews>
    <sheetView showGridLines="0" zoomScale="110" zoomScaleNormal="110" workbookViewId="0">
      <selection activeCell="F19" sqref="F19"/>
    </sheetView>
  </sheetViews>
  <sheetFormatPr defaultColWidth="9.109375" defaultRowHeight="21.75" customHeight="1" x14ac:dyDescent="0.3"/>
  <cols>
    <col min="1" max="1" width="4" style="4" customWidth="1"/>
    <col min="2" max="2" width="12.5546875" style="4" bestFit="1" customWidth="1"/>
    <col min="3" max="3" width="14" style="4" customWidth="1"/>
    <col min="4" max="4" width="15.109375" style="4" customWidth="1"/>
    <col min="5" max="5" width="11.109375" style="4" customWidth="1"/>
    <col min="6" max="6" width="85.6640625" style="6" customWidth="1"/>
    <col min="7" max="7" width="6.6640625" style="5" bestFit="1" customWidth="1"/>
    <col min="8" max="8" width="18.33203125" style="6" bestFit="1" customWidth="1"/>
    <col min="9" max="9" width="6.109375" style="3" customWidth="1"/>
    <col min="10" max="10" width="15.5546875" style="3" bestFit="1" customWidth="1"/>
    <col min="11" max="11" width="13.44140625" style="3" bestFit="1" customWidth="1"/>
    <col min="12" max="12" width="16" style="3" bestFit="1" customWidth="1"/>
    <col min="13" max="89" width="9.109375" style="3"/>
    <col min="90" max="16384" width="9.109375" style="4"/>
  </cols>
  <sheetData>
    <row r="1" spans="1:12" ht="21.75" customHeight="1" thickBot="1" x14ac:dyDescent="0.35">
      <c r="A1" s="117" t="s">
        <v>100</v>
      </c>
      <c r="B1" s="118"/>
      <c r="C1" s="118"/>
      <c r="D1" s="118"/>
      <c r="E1" s="118"/>
      <c r="F1" s="118"/>
      <c r="G1" s="118"/>
      <c r="H1" s="119"/>
    </row>
    <row r="2" spans="1:12" ht="21.75" customHeight="1" thickBot="1" x14ac:dyDescent="0.35">
      <c r="A2" s="136" t="s">
        <v>57</v>
      </c>
      <c r="B2" s="137"/>
      <c r="C2" s="137"/>
      <c r="D2" s="137"/>
      <c r="E2" s="137"/>
      <c r="F2" s="138"/>
      <c r="G2" s="1" t="s">
        <v>54</v>
      </c>
      <c r="H2" s="2" t="s">
        <v>47</v>
      </c>
      <c r="J2" s="115" t="s">
        <v>88</v>
      </c>
      <c r="K2" s="86" t="s">
        <v>91</v>
      </c>
      <c r="L2" s="86" t="s">
        <v>92</v>
      </c>
    </row>
    <row r="3" spans="1:12" s="8" customFormat="1" ht="21.75" customHeight="1" thickBot="1" x14ac:dyDescent="0.35">
      <c r="A3" s="95" t="s">
        <v>64</v>
      </c>
      <c r="B3" s="96"/>
      <c r="C3" s="96"/>
      <c r="D3" s="96"/>
      <c r="E3" s="96"/>
      <c r="F3" s="139"/>
      <c r="G3" s="21"/>
      <c r="H3" s="22"/>
      <c r="J3" s="116"/>
      <c r="K3" s="87" t="s">
        <v>96</v>
      </c>
      <c r="L3" s="88" t="s">
        <v>97</v>
      </c>
    </row>
    <row r="4" spans="1:12" s="8" customFormat="1" ht="15" thickBot="1" x14ac:dyDescent="0.35">
      <c r="A4" s="14"/>
      <c r="B4" s="97" t="s">
        <v>25</v>
      </c>
      <c r="C4" s="98"/>
      <c r="D4" s="98"/>
      <c r="E4" s="98"/>
      <c r="F4" s="106"/>
      <c r="G4" s="34"/>
      <c r="H4" s="41"/>
      <c r="J4" s="115" t="s">
        <v>89</v>
      </c>
      <c r="K4" s="89" t="s">
        <v>93</v>
      </c>
      <c r="L4" s="89" t="s">
        <v>90</v>
      </c>
    </row>
    <row r="5" spans="1:12" s="8" customFormat="1" ht="31.5" customHeight="1" thickBot="1" x14ac:dyDescent="0.35">
      <c r="A5" s="15"/>
      <c r="B5" s="140">
        <v>1</v>
      </c>
      <c r="C5" s="108" t="s">
        <v>85</v>
      </c>
      <c r="D5" s="109"/>
      <c r="E5" s="109"/>
      <c r="F5" s="142"/>
      <c r="G5" s="143">
        <v>1</v>
      </c>
      <c r="H5" s="103" t="s">
        <v>46</v>
      </c>
      <c r="J5" s="116"/>
      <c r="K5" s="90">
        <v>1400</v>
      </c>
      <c r="L5" s="91">
        <f>K5/G20</f>
        <v>0.7</v>
      </c>
    </row>
    <row r="6" spans="1:12" s="8" customFormat="1" ht="14.4" x14ac:dyDescent="0.3">
      <c r="A6" s="15"/>
      <c r="B6" s="141"/>
      <c r="C6" s="130" t="s">
        <v>16</v>
      </c>
      <c r="D6" s="131"/>
      <c r="E6" s="131"/>
      <c r="F6" s="132"/>
      <c r="G6" s="144"/>
      <c r="H6" s="123"/>
    </row>
    <row r="7" spans="1:12" s="8" customFormat="1" ht="14.4" x14ac:dyDescent="0.3">
      <c r="A7" s="15"/>
      <c r="B7" s="20">
        <v>2</v>
      </c>
      <c r="C7" s="130" t="s">
        <v>17</v>
      </c>
      <c r="D7" s="131"/>
      <c r="E7" s="131"/>
      <c r="F7" s="132"/>
      <c r="G7" s="33">
        <v>1</v>
      </c>
      <c r="H7" s="40" t="s">
        <v>46</v>
      </c>
    </row>
    <row r="8" spans="1:12" s="8" customFormat="1" ht="14.4" x14ac:dyDescent="0.3">
      <c r="A8" s="15"/>
      <c r="B8" s="18">
        <v>3</v>
      </c>
      <c r="C8" s="130" t="s">
        <v>18</v>
      </c>
      <c r="D8" s="131"/>
      <c r="E8" s="131"/>
      <c r="F8" s="132"/>
      <c r="G8" s="33">
        <v>1</v>
      </c>
      <c r="H8" s="40" t="s">
        <v>46</v>
      </c>
    </row>
    <row r="9" spans="1:12" s="8" customFormat="1" ht="14.4" x14ac:dyDescent="0.3">
      <c r="A9" s="48"/>
      <c r="B9" s="49">
        <v>4</v>
      </c>
      <c r="C9" s="133" t="s">
        <v>19</v>
      </c>
      <c r="D9" s="134"/>
      <c r="E9" s="134"/>
      <c r="F9" s="135"/>
      <c r="G9" s="36">
        <v>1</v>
      </c>
      <c r="H9" s="40" t="s">
        <v>46</v>
      </c>
    </row>
    <row r="10" spans="1:12" s="8" customFormat="1" ht="14.4" x14ac:dyDescent="0.3">
      <c r="A10" s="14"/>
      <c r="B10" s="97" t="s">
        <v>65</v>
      </c>
      <c r="C10" s="98"/>
      <c r="D10" s="98"/>
      <c r="E10" s="98"/>
      <c r="F10" s="106"/>
      <c r="G10" s="34"/>
      <c r="H10" s="41"/>
    </row>
    <row r="11" spans="1:12" s="8" customFormat="1" ht="28.8" x14ac:dyDescent="0.3">
      <c r="A11" s="50"/>
      <c r="B11" s="51" t="s">
        <v>69</v>
      </c>
      <c r="C11" s="133" t="s">
        <v>66</v>
      </c>
      <c r="D11" s="134"/>
      <c r="E11" s="134"/>
      <c r="F11" s="135"/>
      <c r="G11" s="36">
        <v>6</v>
      </c>
      <c r="H11" s="46" t="s">
        <v>86</v>
      </c>
    </row>
    <row r="12" spans="1:12" s="8" customFormat="1" ht="14.4" x14ac:dyDescent="0.3">
      <c r="A12" s="14"/>
      <c r="B12" s="97" t="s">
        <v>15</v>
      </c>
      <c r="C12" s="98"/>
      <c r="D12" s="98"/>
      <c r="E12" s="98"/>
      <c r="F12" s="106"/>
      <c r="G12" s="34"/>
      <c r="H12" s="41"/>
    </row>
    <row r="13" spans="1:12" s="8" customFormat="1" ht="14.4" x14ac:dyDescent="0.3">
      <c r="A13" s="52"/>
      <c r="B13" s="57" t="s">
        <v>70</v>
      </c>
      <c r="C13" s="130" t="s">
        <v>42</v>
      </c>
      <c r="D13" s="131"/>
      <c r="E13" s="131"/>
      <c r="F13" s="132"/>
      <c r="G13" s="33">
        <v>4</v>
      </c>
      <c r="H13" s="40" t="s">
        <v>87</v>
      </c>
    </row>
    <row r="14" spans="1:12" s="8" customFormat="1" ht="14.4" x14ac:dyDescent="0.3">
      <c r="A14" s="53"/>
      <c r="B14" s="110" t="s">
        <v>71</v>
      </c>
      <c r="C14" s="130" t="s">
        <v>43</v>
      </c>
      <c r="D14" s="131"/>
      <c r="E14" s="131"/>
      <c r="F14" s="132"/>
      <c r="G14" s="143">
        <v>4</v>
      </c>
      <c r="H14" s="103" t="s">
        <v>87</v>
      </c>
    </row>
    <row r="15" spans="1:12" s="8" customFormat="1" ht="14.4" x14ac:dyDescent="0.3">
      <c r="A15" s="15"/>
      <c r="B15" s="149"/>
      <c r="C15" s="130" t="s">
        <v>26</v>
      </c>
      <c r="D15" s="131"/>
      <c r="E15" s="131"/>
      <c r="F15" s="132"/>
      <c r="G15" s="144"/>
      <c r="H15" s="123"/>
    </row>
    <row r="16" spans="1:12" s="8" customFormat="1" ht="14.4" x14ac:dyDescent="0.3">
      <c r="A16" s="54"/>
      <c r="B16" s="56">
        <v>19</v>
      </c>
      <c r="C16" s="130" t="s">
        <v>72</v>
      </c>
      <c r="D16" s="131"/>
      <c r="E16" s="131"/>
      <c r="F16" s="132"/>
      <c r="G16" s="33">
        <v>1</v>
      </c>
      <c r="H16" s="40" t="s">
        <v>52</v>
      </c>
    </row>
    <row r="17" spans="1:89" s="8" customFormat="1" ht="14.4" x14ac:dyDescent="0.3">
      <c r="A17" s="15"/>
      <c r="B17" s="124">
        <v>20</v>
      </c>
      <c r="C17" s="130" t="s">
        <v>20</v>
      </c>
      <c r="D17" s="131"/>
      <c r="E17" s="131"/>
      <c r="F17" s="132"/>
      <c r="G17" s="143">
        <v>1</v>
      </c>
      <c r="H17" s="103" t="s">
        <v>46</v>
      </c>
    </row>
    <row r="18" spans="1:89" s="8" customFormat="1" ht="15" thickBot="1" x14ac:dyDescent="0.35">
      <c r="A18" s="25"/>
      <c r="B18" s="150"/>
      <c r="C18" s="146" t="s">
        <v>21</v>
      </c>
      <c r="D18" s="147"/>
      <c r="E18" s="147"/>
      <c r="F18" s="148"/>
      <c r="G18" s="151"/>
      <c r="H18" s="145"/>
    </row>
    <row r="19" spans="1:89" s="9" customFormat="1" ht="21.75" customHeight="1" thickBot="1" x14ac:dyDescent="0.35">
      <c r="A19" s="8"/>
      <c r="B19" s="8"/>
      <c r="C19" s="8"/>
      <c r="D19" s="8"/>
      <c r="E19" s="55"/>
      <c r="F19" s="8"/>
      <c r="G19" s="93">
        <f>SUM(G3:G18)</f>
        <v>20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</row>
    <row r="20" spans="1:89" s="28" customFormat="1" ht="21.75" customHeight="1" thickBot="1" x14ac:dyDescent="0.35">
      <c r="A20" s="8"/>
      <c r="B20" s="8"/>
      <c r="C20" s="8"/>
      <c r="D20" s="8"/>
      <c r="E20" s="55"/>
      <c r="F20" s="85" t="s">
        <v>98</v>
      </c>
      <c r="G20" s="84">
        <f>G19*100</f>
        <v>2000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</row>
    <row r="21" spans="1:89" s="8" customFormat="1" ht="21.75" customHeight="1" x14ac:dyDescent="0.3">
      <c r="E21" s="55"/>
    </row>
    <row r="22" spans="1:89" s="8" customFormat="1" ht="21.75" customHeight="1" x14ac:dyDescent="0.3"/>
    <row r="23" spans="1:89" s="3" customFormat="1" ht="21.75" customHeight="1" x14ac:dyDescent="0.3"/>
    <row r="24" spans="1:89" s="3" customFormat="1" ht="21.75" customHeight="1" x14ac:dyDescent="0.3"/>
    <row r="25" spans="1:89" s="3" customFormat="1" ht="21.75" customHeight="1" x14ac:dyDescent="0.3"/>
    <row r="26" spans="1:89" s="3" customFormat="1" ht="21.75" customHeight="1" x14ac:dyDescent="0.3">
      <c r="E26" s="7"/>
    </row>
    <row r="27" spans="1:89" s="3" customFormat="1" ht="21.75" customHeight="1" x14ac:dyDescent="0.3">
      <c r="E27" s="7"/>
    </row>
    <row r="28" spans="1:89" s="3" customFormat="1" ht="21.75" customHeight="1" x14ac:dyDescent="0.3"/>
    <row r="29" spans="1:89" s="3" customFormat="1" ht="21.75" customHeight="1" x14ac:dyDescent="0.3"/>
    <row r="30" spans="1:89" s="3" customFormat="1" ht="21.75" customHeight="1" x14ac:dyDescent="0.3"/>
    <row r="31" spans="1:89" s="3" customFormat="1" ht="21.75" customHeight="1" x14ac:dyDescent="0.3"/>
    <row r="32" spans="1:89" s="3" customFormat="1" ht="21.75" customHeight="1" x14ac:dyDescent="0.3"/>
    <row r="33" s="3" customFormat="1" ht="21.75" customHeight="1" x14ac:dyDescent="0.3"/>
    <row r="34" s="3" customFormat="1" ht="21.75" customHeight="1" x14ac:dyDescent="0.3"/>
    <row r="35" s="3" customFormat="1" ht="21.75" customHeight="1" x14ac:dyDescent="0.3"/>
    <row r="36" s="3" customFormat="1" ht="21.75" customHeight="1" x14ac:dyDescent="0.3"/>
    <row r="37" s="3" customFormat="1" ht="21.75" customHeight="1" x14ac:dyDescent="0.3"/>
    <row r="38" s="3" customFormat="1" ht="21.75" customHeight="1" x14ac:dyDescent="0.3"/>
    <row r="39" s="3" customFormat="1" ht="21.75" customHeight="1" x14ac:dyDescent="0.3"/>
    <row r="40" s="3" customFormat="1" ht="21.75" customHeight="1" x14ac:dyDescent="0.3"/>
    <row r="41" s="3" customFormat="1" ht="21.75" customHeight="1" x14ac:dyDescent="0.3"/>
    <row r="42" s="3" customFormat="1" ht="21.75" customHeight="1" x14ac:dyDescent="0.3"/>
    <row r="43" s="3" customFormat="1" ht="21.75" customHeight="1" x14ac:dyDescent="0.3"/>
    <row r="44" s="3" customFormat="1" ht="21.75" customHeight="1" x14ac:dyDescent="0.3"/>
    <row r="45" s="3" customFormat="1" ht="21.75" customHeight="1" x14ac:dyDescent="0.3"/>
    <row r="46" s="3" customFormat="1" ht="21.75" customHeight="1" x14ac:dyDescent="0.3"/>
    <row r="47" s="3" customFormat="1" ht="21.75" customHeight="1" x14ac:dyDescent="0.3"/>
    <row r="48" s="3" customFormat="1" ht="21.75" customHeight="1" x14ac:dyDescent="0.3"/>
    <row r="49" s="3" customFormat="1" ht="21.75" customHeight="1" x14ac:dyDescent="0.3"/>
    <row r="50" s="3" customFormat="1" ht="21.75" customHeight="1" x14ac:dyDescent="0.3"/>
    <row r="51" s="3" customFormat="1" ht="21.75" customHeight="1" x14ac:dyDescent="0.3"/>
    <row r="52" s="3" customFormat="1" ht="21.75" customHeight="1" x14ac:dyDescent="0.3"/>
    <row r="53" s="3" customFormat="1" ht="21.75" customHeight="1" x14ac:dyDescent="0.3"/>
    <row r="54" s="3" customFormat="1" ht="21.75" customHeight="1" x14ac:dyDescent="0.3"/>
    <row r="55" s="3" customFormat="1" ht="21.75" customHeight="1" x14ac:dyDescent="0.3"/>
    <row r="56" s="3" customFormat="1" ht="21.75" customHeight="1" x14ac:dyDescent="0.3"/>
    <row r="57" s="3" customFormat="1" ht="21.75" customHeight="1" x14ac:dyDescent="0.3"/>
    <row r="58" s="3" customFormat="1" ht="21.75" customHeight="1" x14ac:dyDescent="0.3"/>
    <row r="59" s="3" customFormat="1" ht="21.75" customHeight="1" x14ac:dyDescent="0.3"/>
    <row r="60" s="3" customFormat="1" ht="21.75" customHeight="1" x14ac:dyDescent="0.3"/>
    <row r="61" s="3" customFormat="1" ht="21.75" customHeight="1" x14ac:dyDescent="0.3"/>
    <row r="62" s="3" customFormat="1" ht="21.75" customHeight="1" x14ac:dyDescent="0.3"/>
    <row r="63" s="3" customFormat="1" ht="21.75" customHeight="1" x14ac:dyDescent="0.3"/>
    <row r="64" s="3" customFormat="1" ht="21.75" customHeight="1" x14ac:dyDescent="0.3"/>
    <row r="65" s="3" customFormat="1" ht="21.75" customHeight="1" x14ac:dyDescent="0.3"/>
    <row r="66" s="3" customFormat="1" ht="21.75" customHeight="1" x14ac:dyDescent="0.3"/>
    <row r="67" s="3" customFormat="1" ht="21.75" customHeight="1" x14ac:dyDescent="0.3"/>
    <row r="68" s="3" customFormat="1" ht="21.75" customHeight="1" x14ac:dyDescent="0.3"/>
    <row r="69" s="3" customFormat="1" ht="21.75" customHeight="1" x14ac:dyDescent="0.3"/>
    <row r="70" s="3" customFormat="1" ht="21.75" customHeight="1" x14ac:dyDescent="0.3"/>
    <row r="71" s="3" customFormat="1" ht="21.75" customHeight="1" x14ac:dyDescent="0.3"/>
    <row r="72" s="3" customFormat="1" ht="21.75" customHeight="1" x14ac:dyDescent="0.3"/>
    <row r="73" s="3" customFormat="1" ht="21.75" customHeight="1" x14ac:dyDescent="0.3"/>
    <row r="74" s="3" customFormat="1" ht="21.75" customHeight="1" x14ac:dyDescent="0.3"/>
    <row r="75" s="3" customFormat="1" ht="21.75" customHeight="1" x14ac:dyDescent="0.3"/>
    <row r="76" s="3" customFormat="1" ht="21.75" customHeight="1" x14ac:dyDescent="0.3"/>
    <row r="77" s="3" customFormat="1" ht="21.75" customHeight="1" x14ac:dyDescent="0.3"/>
    <row r="78" s="3" customFormat="1" ht="21.75" customHeight="1" x14ac:dyDescent="0.3"/>
    <row r="79" s="3" customFormat="1" ht="21.75" customHeight="1" x14ac:dyDescent="0.3"/>
    <row r="80" s="3" customFormat="1" ht="21.75" customHeight="1" x14ac:dyDescent="0.3"/>
    <row r="81" s="3" customFormat="1" ht="21.75" customHeight="1" x14ac:dyDescent="0.3"/>
    <row r="82" s="3" customFormat="1" ht="21.75" customHeight="1" x14ac:dyDescent="0.3"/>
    <row r="83" s="3" customFormat="1" ht="21.75" customHeight="1" x14ac:dyDescent="0.3"/>
    <row r="84" s="3" customFormat="1" ht="21.75" customHeight="1" x14ac:dyDescent="0.3"/>
    <row r="85" s="3" customFormat="1" ht="21.75" customHeight="1" x14ac:dyDescent="0.3"/>
    <row r="86" s="3" customFormat="1" ht="21.75" customHeight="1" x14ac:dyDescent="0.3"/>
    <row r="87" s="3" customFormat="1" ht="21.75" customHeight="1" x14ac:dyDescent="0.3"/>
    <row r="88" s="3" customFormat="1" ht="21.75" customHeight="1" x14ac:dyDescent="0.3"/>
    <row r="89" s="3" customFormat="1" ht="21.75" customHeight="1" x14ac:dyDescent="0.3"/>
    <row r="90" s="3" customFormat="1" ht="21.75" customHeight="1" x14ac:dyDescent="0.3"/>
    <row r="91" s="3" customFormat="1" ht="21.75" customHeight="1" x14ac:dyDescent="0.3"/>
    <row r="92" s="3" customFormat="1" ht="21.75" customHeight="1" x14ac:dyDescent="0.3"/>
    <row r="93" s="3" customFormat="1" ht="21.75" customHeight="1" x14ac:dyDescent="0.3"/>
    <row r="94" s="3" customFormat="1" ht="21.75" customHeight="1" x14ac:dyDescent="0.3"/>
    <row r="95" s="3" customFormat="1" ht="21.75" customHeight="1" x14ac:dyDescent="0.3"/>
    <row r="96" s="3" customFormat="1" ht="21.75" customHeight="1" x14ac:dyDescent="0.3"/>
    <row r="97" s="3" customFormat="1" ht="21.75" customHeight="1" x14ac:dyDescent="0.3"/>
    <row r="98" s="3" customFormat="1" ht="21.75" customHeight="1" x14ac:dyDescent="0.3"/>
    <row r="99" s="3" customFormat="1" ht="21.75" customHeight="1" x14ac:dyDescent="0.3"/>
    <row r="100" s="3" customFormat="1" ht="21.75" customHeight="1" x14ac:dyDescent="0.3"/>
    <row r="101" s="3" customFormat="1" ht="21.75" customHeight="1" x14ac:dyDescent="0.3"/>
    <row r="102" s="3" customFormat="1" ht="21.75" customHeight="1" x14ac:dyDescent="0.3"/>
    <row r="103" s="3" customFormat="1" ht="21.75" customHeight="1" x14ac:dyDescent="0.3"/>
    <row r="104" s="3" customFormat="1" ht="21.75" customHeight="1" x14ac:dyDescent="0.3"/>
    <row r="105" s="3" customFormat="1" ht="21.75" customHeight="1" x14ac:dyDescent="0.3"/>
    <row r="106" s="3" customFormat="1" ht="21.75" customHeight="1" x14ac:dyDescent="0.3"/>
    <row r="107" s="3" customFormat="1" ht="21.75" customHeight="1" x14ac:dyDescent="0.3"/>
    <row r="108" s="3" customFormat="1" ht="21.75" customHeight="1" x14ac:dyDescent="0.3"/>
    <row r="109" s="3" customFormat="1" ht="21.75" customHeight="1" x14ac:dyDescent="0.3"/>
    <row r="110" s="3" customFormat="1" ht="21.75" customHeight="1" x14ac:dyDescent="0.3"/>
    <row r="111" s="3" customFormat="1" ht="21.75" customHeight="1" x14ac:dyDescent="0.3"/>
    <row r="112" s="3" customFormat="1" ht="21.75" customHeight="1" x14ac:dyDescent="0.3"/>
    <row r="113" s="3" customFormat="1" ht="21.75" customHeight="1" x14ac:dyDescent="0.3"/>
    <row r="114" s="3" customFormat="1" ht="21.75" customHeight="1" x14ac:dyDescent="0.3"/>
    <row r="115" s="3" customFormat="1" ht="21.75" customHeight="1" x14ac:dyDescent="0.3"/>
    <row r="116" s="3" customFormat="1" ht="21.75" customHeight="1" x14ac:dyDescent="0.3"/>
    <row r="117" s="3" customFormat="1" ht="21.75" customHeight="1" x14ac:dyDescent="0.3"/>
    <row r="118" s="3" customFormat="1" ht="21.75" customHeight="1" x14ac:dyDescent="0.3"/>
    <row r="119" s="3" customFormat="1" ht="21.75" customHeight="1" x14ac:dyDescent="0.3"/>
    <row r="120" s="3" customFormat="1" ht="21.75" customHeight="1" x14ac:dyDescent="0.3"/>
    <row r="121" s="3" customFormat="1" ht="21.75" customHeight="1" x14ac:dyDescent="0.3"/>
    <row r="122" s="3" customFormat="1" ht="21.75" customHeight="1" x14ac:dyDescent="0.3"/>
    <row r="123" s="3" customFormat="1" ht="21.75" customHeight="1" x14ac:dyDescent="0.3"/>
    <row r="124" s="3" customFormat="1" ht="21.75" customHeight="1" x14ac:dyDescent="0.3"/>
    <row r="125" s="3" customFormat="1" ht="21.75" customHeight="1" x14ac:dyDescent="0.3"/>
    <row r="126" s="3" customFormat="1" ht="21.75" customHeight="1" x14ac:dyDescent="0.3"/>
    <row r="127" s="3" customFormat="1" ht="21.75" customHeight="1" x14ac:dyDescent="0.3"/>
    <row r="128" s="3" customFormat="1" ht="21.75" customHeight="1" x14ac:dyDescent="0.3"/>
    <row r="129" s="3" customFormat="1" ht="21.75" customHeight="1" x14ac:dyDescent="0.3"/>
    <row r="130" s="3" customFormat="1" ht="21.75" customHeight="1" x14ac:dyDescent="0.3"/>
    <row r="131" s="3" customFormat="1" ht="21.75" customHeight="1" x14ac:dyDescent="0.3"/>
    <row r="132" s="3" customFormat="1" ht="21.75" customHeight="1" x14ac:dyDescent="0.3"/>
    <row r="133" s="3" customFormat="1" ht="21.75" customHeight="1" x14ac:dyDescent="0.3"/>
    <row r="134" s="3" customFormat="1" ht="21.75" customHeight="1" x14ac:dyDescent="0.3"/>
    <row r="135" s="3" customFormat="1" ht="21.75" customHeight="1" x14ac:dyDescent="0.3"/>
    <row r="136" s="3" customFormat="1" ht="21.75" customHeight="1" x14ac:dyDescent="0.3"/>
    <row r="137" s="3" customFormat="1" ht="21.75" customHeight="1" x14ac:dyDescent="0.3"/>
    <row r="138" s="3" customFormat="1" ht="21.75" customHeight="1" x14ac:dyDescent="0.3"/>
    <row r="139" s="3" customFormat="1" ht="21.75" customHeight="1" x14ac:dyDescent="0.3"/>
    <row r="140" s="3" customFormat="1" ht="21.75" customHeight="1" x14ac:dyDescent="0.3"/>
    <row r="141" s="3" customFormat="1" ht="21.75" customHeight="1" x14ac:dyDescent="0.3"/>
    <row r="142" s="3" customFormat="1" ht="21.75" customHeight="1" x14ac:dyDescent="0.3"/>
    <row r="143" s="3" customFormat="1" ht="21.75" customHeight="1" x14ac:dyDescent="0.3"/>
    <row r="144" s="3" customFormat="1" ht="21.75" customHeight="1" x14ac:dyDescent="0.3"/>
    <row r="145" s="3" customFormat="1" ht="21.75" customHeight="1" x14ac:dyDescent="0.3"/>
    <row r="146" s="3" customFormat="1" ht="21.75" customHeight="1" x14ac:dyDescent="0.3"/>
    <row r="147" s="3" customFormat="1" ht="21.75" customHeight="1" x14ac:dyDescent="0.3"/>
    <row r="148" s="3" customFormat="1" ht="21.75" customHeight="1" x14ac:dyDescent="0.3"/>
    <row r="149" s="3" customFormat="1" ht="21.75" customHeight="1" x14ac:dyDescent="0.3"/>
    <row r="150" s="3" customFormat="1" ht="21.75" customHeight="1" x14ac:dyDescent="0.3"/>
    <row r="151" s="3" customFormat="1" ht="21.75" customHeight="1" x14ac:dyDescent="0.3"/>
    <row r="152" s="3" customFormat="1" ht="21.75" customHeight="1" x14ac:dyDescent="0.3"/>
    <row r="153" s="3" customFormat="1" ht="21.75" customHeight="1" x14ac:dyDescent="0.3"/>
    <row r="154" s="3" customFormat="1" ht="21.75" customHeight="1" x14ac:dyDescent="0.3"/>
    <row r="155" s="3" customFormat="1" ht="21.75" customHeight="1" x14ac:dyDescent="0.3"/>
    <row r="156" s="3" customFormat="1" ht="21.75" customHeight="1" x14ac:dyDescent="0.3"/>
    <row r="157" s="3" customFormat="1" ht="21.75" customHeight="1" x14ac:dyDescent="0.3"/>
    <row r="158" s="3" customFormat="1" ht="21.75" customHeight="1" x14ac:dyDescent="0.3"/>
    <row r="159" s="3" customFormat="1" ht="21.75" customHeight="1" x14ac:dyDescent="0.3"/>
    <row r="160" s="3" customFormat="1" ht="21.75" customHeight="1" x14ac:dyDescent="0.3"/>
    <row r="161" s="3" customFormat="1" ht="21.75" customHeight="1" x14ac:dyDescent="0.3"/>
    <row r="162" s="3" customFormat="1" ht="21.75" customHeight="1" x14ac:dyDescent="0.3"/>
    <row r="163" s="3" customFormat="1" ht="21.75" customHeight="1" x14ac:dyDescent="0.3"/>
    <row r="164" s="3" customFormat="1" ht="21.75" customHeight="1" x14ac:dyDescent="0.3"/>
    <row r="165" s="3" customFormat="1" ht="21.75" customHeight="1" x14ac:dyDescent="0.3"/>
    <row r="166" s="3" customFormat="1" ht="21.75" customHeight="1" x14ac:dyDescent="0.3"/>
    <row r="167" s="3" customFormat="1" ht="21.75" customHeight="1" x14ac:dyDescent="0.3"/>
    <row r="168" s="3" customFormat="1" ht="21.75" customHeight="1" x14ac:dyDescent="0.3"/>
    <row r="169" s="3" customFormat="1" ht="21.75" customHeight="1" x14ac:dyDescent="0.3"/>
    <row r="170" s="3" customFormat="1" ht="21.75" customHeight="1" x14ac:dyDescent="0.3"/>
    <row r="171" s="3" customFormat="1" ht="21.75" customHeight="1" x14ac:dyDescent="0.3"/>
    <row r="172" s="3" customFormat="1" ht="21.75" customHeight="1" x14ac:dyDescent="0.3"/>
    <row r="173" s="3" customFormat="1" ht="21.75" customHeight="1" x14ac:dyDescent="0.3"/>
    <row r="174" s="3" customFormat="1" ht="21.75" customHeight="1" x14ac:dyDescent="0.3"/>
    <row r="175" s="3" customFormat="1" ht="21.75" customHeight="1" x14ac:dyDescent="0.3"/>
    <row r="176" s="3" customFormat="1" ht="21.75" customHeight="1" x14ac:dyDescent="0.3"/>
    <row r="177" s="3" customFormat="1" ht="21.75" customHeight="1" x14ac:dyDescent="0.3"/>
    <row r="178" s="3" customFormat="1" ht="21.75" customHeight="1" x14ac:dyDescent="0.3"/>
    <row r="179" s="3" customFormat="1" ht="21.75" customHeight="1" x14ac:dyDescent="0.3"/>
    <row r="180" s="3" customFormat="1" ht="21.75" customHeight="1" x14ac:dyDescent="0.3"/>
    <row r="181" s="3" customFormat="1" ht="21.75" customHeight="1" x14ac:dyDescent="0.3"/>
    <row r="182" s="3" customFormat="1" ht="21.75" customHeight="1" x14ac:dyDescent="0.3"/>
    <row r="183" s="3" customFormat="1" ht="21.75" customHeight="1" x14ac:dyDescent="0.3"/>
    <row r="184" s="3" customFormat="1" ht="21.75" customHeight="1" x14ac:dyDescent="0.3"/>
    <row r="185" s="3" customFormat="1" ht="21.75" customHeight="1" x14ac:dyDescent="0.3"/>
    <row r="186" s="3" customFormat="1" ht="21.75" customHeight="1" x14ac:dyDescent="0.3"/>
    <row r="187" s="3" customFormat="1" ht="21.75" customHeight="1" x14ac:dyDescent="0.3"/>
    <row r="188" s="3" customFormat="1" ht="21.75" customHeight="1" x14ac:dyDescent="0.3"/>
    <row r="189" s="3" customFormat="1" ht="21.75" customHeight="1" x14ac:dyDescent="0.3"/>
    <row r="190" s="3" customFormat="1" ht="21.75" customHeight="1" x14ac:dyDescent="0.3"/>
    <row r="191" s="3" customFormat="1" ht="21.75" customHeight="1" x14ac:dyDescent="0.3"/>
    <row r="192" s="3" customFormat="1" ht="21.75" customHeight="1" x14ac:dyDescent="0.3"/>
    <row r="193" s="3" customFormat="1" ht="21.75" customHeight="1" x14ac:dyDescent="0.3"/>
    <row r="194" s="3" customFormat="1" ht="21.75" customHeight="1" x14ac:dyDescent="0.3"/>
    <row r="195" s="3" customFormat="1" ht="21.75" customHeight="1" x14ac:dyDescent="0.3"/>
    <row r="196" s="3" customFormat="1" ht="21.75" customHeight="1" x14ac:dyDescent="0.3"/>
    <row r="197" s="3" customFormat="1" ht="21.75" customHeight="1" x14ac:dyDescent="0.3"/>
    <row r="198" s="3" customFormat="1" ht="21.75" customHeight="1" x14ac:dyDescent="0.3"/>
    <row r="199" s="3" customFormat="1" ht="21.75" customHeight="1" x14ac:dyDescent="0.3"/>
    <row r="200" s="3" customFormat="1" ht="21.75" customHeight="1" x14ac:dyDescent="0.3"/>
    <row r="201" s="3" customFormat="1" ht="21.75" customHeight="1" x14ac:dyDescent="0.3"/>
    <row r="202" s="3" customFormat="1" ht="21.75" customHeight="1" x14ac:dyDescent="0.3"/>
    <row r="203" s="3" customFormat="1" ht="21.75" customHeight="1" x14ac:dyDescent="0.3"/>
    <row r="204" s="3" customFormat="1" ht="21.75" customHeight="1" x14ac:dyDescent="0.3"/>
    <row r="205" s="3" customFormat="1" ht="21.75" customHeight="1" x14ac:dyDescent="0.3"/>
    <row r="206" s="3" customFormat="1" ht="21.75" customHeight="1" x14ac:dyDescent="0.3"/>
    <row r="207" s="3" customFormat="1" ht="21.75" customHeight="1" x14ac:dyDescent="0.3"/>
    <row r="208" s="3" customFormat="1" ht="21.75" customHeight="1" x14ac:dyDescent="0.3"/>
    <row r="209" s="3" customFormat="1" ht="21.75" customHeight="1" x14ac:dyDescent="0.3"/>
    <row r="210" s="3" customFormat="1" ht="21.75" customHeight="1" x14ac:dyDescent="0.3"/>
    <row r="211" s="3" customFormat="1" ht="21.75" customHeight="1" x14ac:dyDescent="0.3"/>
    <row r="212" s="3" customFormat="1" ht="21.75" customHeight="1" x14ac:dyDescent="0.3"/>
    <row r="213" s="3" customFormat="1" ht="21.75" customHeight="1" x14ac:dyDescent="0.3"/>
    <row r="214" s="3" customFormat="1" ht="21.75" customHeight="1" x14ac:dyDescent="0.3"/>
    <row r="215" s="3" customFormat="1" ht="21.75" customHeight="1" x14ac:dyDescent="0.3"/>
    <row r="216" s="3" customFormat="1" ht="21.75" customHeight="1" x14ac:dyDescent="0.3"/>
    <row r="217" s="3" customFormat="1" ht="21.75" customHeight="1" x14ac:dyDescent="0.3"/>
    <row r="218" s="3" customFormat="1" ht="21.75" customHeight="1" x14ac:dyDescent="0.3"/>
    <row r="219" s="3" customFormat="1" ht="21.75" customHeight="1" x14ac:dyDescent="0.3"/>
    <row r="220" s="3" customFormat="1" ht="21.75" customHeight="1" x14ac:dyDescent="0.3"/>
    <row r="221" s="3" customFormat="1" ht="21.75" customHeight="1" x14ac:dyDescent="0.3"/>
    <row r="222" s="3" customFormat="1" ht="21.75" customHeight="1" x14ac:dyDescent="0.3"/>
    <row r="223" s="3" customFormat="1" ht="21.75" customHeight="1" x14ac:dyDescent="0.3"/>
    <row r="224" s="3" customFormat="1" ht="21.75" customHeight="1" x14ac:dyDescent="0.3"/>
    <row r="225" s="3" customFormat="1" ht="21.75" customHeight="1" x14ac:dyDescent="0.3"/>
    <row r="226" s="3" customFormat="1" ht="21.75" customHeight="1" x14ac:dyDescent="0.3"/>
    <row r="227" s="3" customFormat="1" ht="21.75" customHeight="1" x14ac:dyDescent="0.3"/>
    <row r="228" s="3" customFormat="1" ht="21.75" customHeight="1" x14ac:dyDescent="0.3"/>
    <row r="229" s="3" customFormat="1" ht="21.75" customHeight="1" x14ac:dyDescent="0.3"/>
    <row r="230" s="3" customFormat="1" ht="21.75" customHeight="1" x14ac:dyDescent="0.3"/>
    <row r="231" s="3" customFormat="1" ht="21.75" customHeight="1" x14ac:dyDescent="0.3"/>
    <row r="232" s="3" customFormat="1" ht="21.75" customHeight="1" x14ac:dyDescent="0.3"/>
    <row r="233" s="3" customFormat="1" ht="21.75" customHeight="1" x14ac:dyDescent="0.3"/>
    <row r="234" s="3" customFormat="1" ht="21.75" customHeight="1" x14ac:dyDescent="0.3"/>
    <row r="235" s="3" customFormat="1" ht="21.75" customHeight="1" x14ac:dyDescent="0.3"/>
    <row r="236" s="3" customFormat="1" ht="21.75" customHeight="1" x14ac:dyDescent="0.3"/>
    <row r="237" s="3" customFormat="1" ht="21.75" customHeight="1" x14ac:dyDescent="0.3"/>
    <row r="238" s="3" customFormat="1" ht="21.75" customHeight="1" x14ac:dyDescent="0.3"/>
    <row r="239" s="3" customFormat="1" ht="21.75" customHeight="1" x14ac:dyDescent="0.3"/>
    <row r="240" s="3" customFormat="1" ht="21.75" customHeight="1" x14ac:dyDescent="0.3"/>
    <row r="241" s="3" customFormat="1" ht="21.75" customHeight="1" x14ac:dyDescent="0.3"/>
    <row r="242" s="3" customFormat="1" ht="21.75" customHeight="1" x14ac:dyDescent="0.3"/>
    <row r="243" s="3" customFormat="1" ht="21.75" customHeight="1" x14ac:dyDescent="0.3"/>
    <row r="244" s="3" customFormat="1" ht="21.75" customHeight="1" x14ac:dyDescent="0.3"/>
    <row r="245" s="3" customFormat="1" ht="21.75" customHeight="1" x14ac:dyDescent="0.3"/>
    <row r="246" s="3" customFormat="1" ht="21.75" customHeight="1" x14ac:dyDescent="0.3"/>
    <row r="247" s="3" customFormat="1" ht="21.75" customHeight="1" x14ac:dyDescent="0.3"/>
    <row r="248" s="3" customFormat="1" ht="21.75" customHeight="1" x14ac:dyDescent="0.3"/>
    <row r="249" s="3" customFormat="1" ht="21.75" customHeight="1" x14ac:dyDescent="0.3"/>
    <row r="250" s="3" customFormat="1" ht="21.75" customHeight="1" x14ac:dyDescent="0.3"/>
    <row r="251" s="3" customFormat="1" ht="21.75" customHeight="1" x14ac:dyDescent="0.3"/>
    <row r="252" s="3" customFormat="1" ht="21.75" customHeight="1" x14ac:dyDescent="0.3"/>
    <row r="253" s="3" customFormat="1" ht="21.75" customHeight="1" x14ac:dyDescent="0.3"/>
    <row r="254" s="3" customFormat="1" ht="21.75" customHeight="1" x14ac:dyDescent="0.3"/>
    <row r="255" s="3" customFormat="1" ht="21.75" customHeight="1" x14ac:dyDescent="0.3"/>
    <row r="256" s="3" customFormat="1" ht="21.75" customHeight="1" x14ac:dyDescent="0.3"/>
    <row r="257" s="3" customFormat="1" ht="21.75" customHeight="1" x14ac:dyDescent="0.3"/>
    <row r="258" s="3" customFormat="1" ht="21.75" customHeight="1" x14ac:dyDescent="0.3"/>
    <row r="259" s="3" customFormat="1" ht="21.75" customHeight="1" x14ac:dyDescent="0.3"/>
    <row r="260" s="3" customFormat="1" ht="21.75" customHeight="1" x14ac:dyDescent="0.3"/>
    <row r="261" s="3" customFormat="1" ht="21.75" customHeight="1" x14ac:dyDescent="0.3"/>
    <row r="262" s="3" customFormat="1" ht="21.75" customHeight="1" x14ac:dyDescent="0.3"/>
    <row r="263" s="3" customFormat="1" ht="21.75" customHeight="1" x14ac:dyDescent="0.3"/>
    <row r="264" s="3" customFormat="1" ht="21.75" customHeight="1" x14ac:dyDescent="0.3"/>
    <row r="265" s="3" customFormat="1" ht="21.75" customHeight="1" x14ac:dyDescent="0.3"/>
    <row r="266" s="3" customFormat="1" ht="21.75" customHeight="1" x14ac:dyDescent="0.3"/>
    <row r="267" s="3" customFormat="1" ht="21.75" customHeight="1" x14ac:dyDescent="0.3"/>
    <row r="268" s="3" customFormat="1" ht="21.75" customHeight="1" x14ac:dyDescent="0.3"/>
    <row r="269" s="3" customFormat="1" ht="21.75" customHeight="1" x14ac:dyDescent="0.3"/>
    <row r="270" s="3" customFormat="1" ht="21.75" customHeight="1" x14ac:dyDescent="0.3"/>
    <row r="271" s="3" customFormat="1" ht="21.75" customHeight="1" x14ac:dyDescent="0.3"/>
    <row r="272" s="3" customFormat="1" ht="21.75" customHeight="1" x14ac:dyDescent="0.3"/>
    <row r="273" s="3" customFormat="1" ht="21.75" customHeight="1" x14ac:dyDescent="0.3"/>
    <row r="274" s="3" customFormat="1" ht="21.75" customHeight="1" x14ac:dyDescent="0.3"/>
    <row r="275" s="3" customFormat="1" ht="21.75" customHeight="1" x14ac:dyDescent="0.3"/>
    <row r="276" s="3" customFormat="1" ht="21.75" customHeight="1" x14ac:dyDescent="0.3"/>
    <row r="277" s="3" customFormat="1" ht="21.75" customHeight="1" x14ac:dyDescent="0.3"/>
    <row r="278" s="3" customFormat="1" ht="21.75" customHeight="1" x14ac:dyDescent="0.3"/>
    <row r="279" s="3" customFormat="1" ht="21.75" customHeight="1" x14ac:dyDescent="0.3"/>
    <row r="280" s="3" customFormat="1" ht="21.75" customHeight="1" x14ac:dyDescent="0.3"/>
    <row r="281" s="3" customFormat="1" ht="21.75" customHeight="1" x14ac:dyDescent="0.3"/>
    <row r="282" s="3" customFormat="1" ht="21.75" customHeight="1" x14ac:dyDescent="0.3"/>
    <row r="283" s="3" customFormat="1" ht="21.75" customHeight="1" x14ac:dyDescent="0.3"/>
    <row r="284" s="3" customFormat="1" ht="21.75" customHeight="1" x14ac:dyDescent="0.3"/>
    <row r="285" s="3" customFormat="1" ht="21.75" customHeight="1" x14ac:dyDescent="0.3"/>
    <row r="286" s="3" customFormat="1" ht="21.75" customHeight="1" x14ac:dyDescent="0.3"/>
    <row r="287" s="3" customFormat="1" ht="21.75" customHeight="1" x14ac:dyDescent="0.3"/>
    <row r="288" s="3" customFormat="1" ht="21.75" customHeight="1" x14ac:dyDescent="0.3"/>
    <row r="289" s="3" customFormat="1" ht="21.75" customHeight="1" x14ac:dyDescent="0.3"/>
    <row r="290" s="3" customFormat="1" ht="21.75" customHeight="1" x14ac:dyDescent="0.3"/>
    <row r="291" s="3" customFormat="1" ht="21.75" customHeight="1" x14ac:dyDescent="0.3"/>
    <row r="292" s="3" customFormat="1" ht="21.75" customHeight="1" x14ac:dyDescent="0.3"/>
    <row r="293" s="3" customFormat="1" ht="21.75" customHeight="1" x14ac:dyDescent="0.3"/>
    <row r="294" s="3" customFormat="1" ht="21.75" customHeight="1" x14ac:dyDescent="0.3"/>
    <row r="295" s="3" customFormat="1" ht="21.75" customHeight="1" x14ac:dyDescent="0.3"/>
    <row r="296" s="3" customFormat="1" ht="21.75" customHeight="1" x14ac:dyDescent="0.3"/>
    <row r="297" s="3" customFormat="1" ht="21.75" customHeight="1" x14ac:dyDescent="0.3"/>
    <row r="298" s="3" customFormat="1" ht="21.75" customHeight="1" x14ac:dyDescent="0.3"/>
    <row r="299" s="3" customFormat="1" ht="21.75" customHeight="1" x14ac:dyDescent="0.3"/>
    <row r="300" s="3" customFormat="1" ht="21.75" customHeight="1" x14ac:dyDescent="0.3"/>
    <row r="301" s="3" customFormat="1" ht="21.75" customHeight="1" x14ac:dyDescent="0.3"/>
    <row r="302" s="3" customFormat="1" ht="21.75" customHeight="1" x14ac:dyDescent="0.3"/>
    <row r="303" s="3" customFormat="1" ht="21.75" customHeight="1" x14ac:dyDescent="0.3"/>
    <row r="304" s="3" customFormat="1" ht="21.75" customHeight="1" x14ac:dyDescent="0.3"/>
    <row r="305" s="3" customFormat="1" ht="21.75" customHeight="1" x14ac:dyDescent="0.3"/>
    <row r="306" s="3" customFormat="1" ht="21.75" customHeight="1" x14ac:dyDescent="0.3"/>
    <row r="307" s="3" customFormat="1" ht="21.75" customHeight="1" x14ac:dyDescent="0.3"/>
    <row r="308" s="3" customFormat="1" ht="21.75" customHeight="1" x14ac:dyDescent="0.3"/>
    <row r="309" s="3" customFormat="1" ht="21.75" customHeight="1" x14ac:dyDescent="0.3"/>
    <row r="310" s="3" customFormat="1" ht="21.75" customHeight="1" x14ac:dyDescent="0.3"/>
    <row r="311" s="3" customFormat="1" ht="21.75" customHeight="1" x14ac:dyDescent="0.3"/>
    <row r="312" s="3" customFormat="1" ht="21.75" customHeight="1" x14ac:dyDescent="0.3"/>
    <row r="313" s="3" customFormat="1" ht="21.75" customHeight="1" x14ac:dyDescent="0.3"/>
    <row r="314" s="3" customFormat="1" ht="21.75" customHeight="1" x14ac:dyDescent="0.3"/>
    <row r="315" s="3" customFormat="1" ht="21.75" customHeight="1" x14ac:dyDescent="0.3"/>
    <row r="316" s="3" customFormat="1" ht="21.75" customHeight="1" x14ac:dyDescent="0.3"/>
    <row r="317" s="3" customFormat="1" ht="21.75" customHeight="1" x14ac:dyDescent="0.3"/>
    <row r="318" s="3" customFormat="1" ht="21.75" customHeight="1" x14ac:dyDescent="0.3"/>
    <row r="319" s="3" customFormat="1" ht="21.75" customHeight="1" x14ac:dyDescent="0.3"/>
    <row r="320" s="3" customFormat="1" ht="21.75" customHeight="1" x14ac:dyDescent="0.3"/>
    <row r="321" s="3" customFormat="1" ht="21.75" customHeight="1" x14ac:dyDescent="0.3"/>
    <row r="322" s="3" customFormat="1" ht="21.75" customHeight="1" x14ac:dyDescent="0.3"/>
    <row r="323" s="3" customFormat="1" ht="21.75" customHeight="1" x14ac:dyDescent="0.3"/>
    <row r="324" s="3" customFormat="1" ht="21.75" customHeight="1" x14ac:dyDescent="0.3"/>
    <row r="325" s="3" customFormat="1" ht="21.75" customHeight="1" x14ac:dyDescent="0.3"/>
    <row r="326" s="3" customFormat="1" ht="21.75" customHeight="1" x14ac:dyDescent="0.3"/>
    <row r="327" s="3" customFormat="1" ht="21.75" customHeight="1" x14ac:dyDescent="0.3"/>
    <row r="328" s="3" customFormat="1" ht="21.75" customHeight="1" x14ac:dyDescent="0.3"/>
    <row r="329" s="3" customFormat="1" ht="21.75" customHeight="1" x14ac:dyDescent="0.3"/>
    <row r="330" s="3" customFormat="1" ht="21.75" customHeight="1" x14ac:dyDescent="0.3"/>
    <row r="331" s="3" customFormat="1" ht="21.75" customHeight="1" x14ac:dyDescent="0.3"/>
    <row r="332" s="3" customFormat="1" ht="21.75" customHeight="1" x14ac:dyDescent="0.3"/>
    <row r="333" s="3" customFormat="1" ht="21.75" customHeight="1" x14ac:dyDescent="0.3"/>
    <row r="334" s="3" customFormat="1" ht="21.75" customHeight="1" x14ac:dyDescent="0.3"/>
    <row r="335" s="3" customFormat="1" ht="21.75" customHeight="1" x14ac:dyDescent="0.3"/>
    <row r="336" s="3" customFormat="1" ht="21.75" customHeight="1" x14ac:dyDescent="0.3"/>
    <row r="337" s="3" customFormat="1" ht="21.75" customHeight="1" x14ac:dyDescent="0.3"/>
    <row r="338" s="3" customFormat="1" ht="21.75" customHeight="1" x14ac:dyDescent="0.3"/>
    <row r="339" s="3" customFormat="1" ht="21.75" customHeight="1" x14ac:dyDescent="0.3"/>
    <row r="340" s="3" customFormat="1" ht="21.75" customHeight="1" x14ac:dyDescent="0.3"/>
    <row r="341" s="3" customFormat="1" ht="21.75" customHeight="1" x14ac:dyDescent="0.3"/>
    <row r="342" s="3" customFormat="1" ht="21.75" customHeight="1" x14ac:dyDescent="0.3"/>
    <row r="343" s="3" customFormat="1" ht="21.75" customHeight="1" x14ac:dyDescent="0.3"/>
    <row r="344" s="3" customFormat="1" ht="21.75" customHeight="1" x14ac:dyDescent="0.3"/>
    <row r="345" s="3" customFormat="1" ht="21.75" customHeight="1" x14ac:dyDescent="0.3"/>
    <row r="346" s="3" customFormat="1" ht="21.75" customHeight="1" x14ac:dyDescent="0.3"/>
    <row r="347" s="3" customFormat="1" ht="21.75" customHeight="1" x14ac:dyDescent="0.3"/>
    <row r="348" s="3" customFormat="1" ht="21.75" customHeight="1" x14ac:dyDescent="0.3"/>
    <row r="349" s="3" customFormat="1" ht="21.75" customHeight="1" x14ac:dyDescent="0.3"/>
    <row r="350" s="3" customFormat="1" ht="21.75" customHeight="1" x14ac:dyDescent="0.3"/>
    <row r="351" s="3" customFormat="1" ht="21.75" customHeight="1" x14ac:dyDescent="0.3"/>
    <row r="352" s="3" customFormat="1" ht="21.75" customHeight="1" x14ac:dyDescent="0.3"/>
    <row r="353" s="3" customFormat="1" ht="21.75" customHeight="1" x14ac:dyDescent="0.3"/>
    <row r="354" s="3" customFormat="1" ht="21.75" customHeight="1" x14ac:dyDescent="0.3"/>
    <row r="355" s="3" customFormat="1" ht="21.75" customHeight="1" x14ac:dyDescent="0.3"/>
    <row r="356" s="3" customFormat="1" ht="21.75" customHeight="1" x14ac:dyDescent="0.3"/>
    <row r="357" s="3" customFormat="1" ht="21.75" customHeight="1" x14ac:dyDescent="0.3"/>
    <row r="358" s="3" customFormat="1" ht="21.75" customHeight="1" x14ac:dyDescent="0.3"/>
    <row r="359" s="3" customFormat="1" ht="21.75" customHeight="1" x14ac:dyDescent="0.3"/>
    <row r="360" s="3" customFormat="1" ht="21.75" customHeight="1" x14ac:dyDescent="0.3"/>
    <row r="361" s="3" customFormat="1" ht="21.75" customHeight="1" x14ac:dyDescent="0.3"/>
    <row r="362" s="3" customFormat="1" ht="21.75" customHeight="1" x14ac:dyDescent="0.3"/>
    <row r="363" s="3" customFormat="1" ht="21.75" customHeight="1" x14ac:dyDescent="0.3"/>
    <row r="364" s="3" customFormat="1" ht="21.75" customHeight="1" x14ac:dyDescent="0.3"/>
    <row r="365" s="3" customFormat="1" ht="21.75" customHeight="1" x14ac:dyDescent="0.3"/>
    <row r="366" s="3" customFormat="1" ht="21.75" customHeight="1" x14ac:dyDescent="0.3"/>
    <row r="367" s="3" customFormat="1" ht="21.75" customHeight="1" x14ac:dyDescent="0.3"/>
    <row r="368" s="3" customFormat="1" ht="21.75" customHeight="1" x14ac:dyDescent="0.3"/>
    <row r="369" s="3" customFormat="1" ht="21.75" customHeight="1" x14ac:dyDescent="0.3"/>
    <row r="370" s="3" customFormat="1" ht="21.75" customHeight="1" x14ac:dyDescent="0.3"/>
    <row r="371" s="3" customFormat="1" ht="21.75" customHeight="1" x14ac:dyDescent="0.3"/>
    <row r="372" s="3" customFormat="1" ht="21.75" customHeight="1" x14ac:dyDescent="0.3"/>
    <row r="373" s="3" customFormat="1" ht="21.75" customHeight="1" x14ac:dyDescent="0.3"/>
    <row r="374" s="3" customFormat="1" ht="21.75" customHeight="1" x14ac:dyDescent="0.3"/>
    <row r="375" s="3" customFormat="1" ht="21.75" customHeight="1" x14ac:dyDescent="0.3"/>
    <row r="376" s="3" customFormat="1" ht="21.75" customHeight="1" x14ac:dyDescent="0.3"/>
    <row r="377" s="3" customFormat="1" ht="21.75" customHeight="1" x14ac:dyDescent="0.3"/>
    <row r="378" s="3" customFormat="1" ht="21.75" customHeight="1" x14ac:dyDescent="0.3"/>
    <row r="379" s="3" customFormat="1" ht="21.75" customHeight="1" x14ac:dyDescent="0.3"/>
    <row r="380" s="3" customFormat="1" ht="21.75" customHeight="1" x14ac:dyDescent="0.3"/>
    <row r="381" s="3" customFormat="1" ht="21.75" customHeight="1" x14ac:dyDescent="0.3"/>
    <row r="382" s="3" customFormat="1" ht="21.75" customHeight="1" x14ac:dyDescent="0.3"/>
    <row r="383" s="3" customFormat="1" ht="21.75" customHeight="1" x14ac:dyDescent="0.3"/>
    <row r="384" s="3" customFormat="1" ht="21.75" customHeight="1" x14ac:dyDescent="0.3"/>
    <row r="385" s="3" customFormat="1" ht="21.75" customHeight="1" x14ac:dyDescent="0.3"/>
    <row r="386" s="3" customFormat="1" ht="21.75" customHeight="1" x14ac:dyDescent="0.3"/>
    <row r="387" s="3" customFormat="1" ht="21.75" customHeight="1" x14ac:dyDescent="0.3"/>
    <row r="388" s="3" customFormat="1" ht="21.75" customHeight="1" x14ac:dyDescent="0.3"/>
    <row r="389" s="3" customFormat="1" ht="21.75" customHeight="1" x14ac:dyDescent="0.3"/>
    <row r="390" s="3" customFormat="1" ht="21.75" customHeight="1" x14ac:dyDescent="0.3"/>
    <row r="391" s="3" customFormat="1" ht="21.75" customHeight="1" x14ac:dyDescent="0.3"/>
    <row r="392" s="3" customFormat="1" ht="21.75" customHeight="1" x14ac:dyDescent="0.3"/>
    <row r="393" s="3" customFormat="1" ht="21.75" customHeight="1" x14ac:dyDescent="0.3"/>
    <row r="394" s="3" customFormat="1" ht="21.75" customHeight="1" x14ac:dyDescent="0.3"/>
    <row r="395" s="3" customFormat="1" ht="21.75" customHeight="1" x14ac:dyDescent="0.3"/>
    <row r="396" s="3" customFormat="1" ht="21.75" customHeight="1" x14ac:dyDescent="0.3"/>
    <row r="397" s="3" customFormat="1" ht="21.75" customHeight="1" x14ac:dyDescent="0.3"/>
    <row r="398" s="3" customFormat="1" ht="21.75" customHeight="1" x14ac:dyDescent="0.3"/>
    <row r="399" s="3" customFormat="1" ht="21.75" customHeight="1" x14ac:dyDescent="0.3"/>
    <row r="400" s="3" customFormat="1" ht="21.75" customHeight="1" x14ac:dyDescent="0.3"/>
    <row r="401" s="3" customFormat="1" ht="21.75" customHeight="1" x14ac:dyDescent="0.3"/>
    <row r="402" s="3" customFormat="1" ht="21.75" customHeight="1" x14ac:dyDescent="0.3"/>
    <row r="403" s="3" customFormat="1" ht="21.75" customHeight="1" x14ac:dyDescent="0.3"/>
    <row r="404" s="3" customFormat="1" ht="21.75" customHeight="1" x14ac:dyDescent="0.3"/>
    <row r="405" s="3" customFormat="1" ht="21.75" customHeight="1" x14ac:dyDescent="0.3"/>
    <row r="406" s="3" customFormat="1" ht="21.75" customHeight="1" x14ac:dyDescent="0.3"/>
    <row r="407" s="3" customFormat="1" ht="21.75" customHeight="1" x14ac:dyDescent="0.3"/>
    <row r="408" s="3" customFormat="1" ht="21.75" customHeight="1" x14ac:dyDescent="0.3"/>
    <row r="409" s="3" customFormat="1" ht="21.75" customHeight="1" x14ac:dyDescent="0.3"/>
    <row r="410" s="3" customFormat="1" ht="21.75" customHeight="1" x14ac:dyDescent="0.3"/>
    <row r="411" s="3" customFormat="1" ht="21.75" customHeight="1" x14ac:dyDescent="0.3"/>
    <row r="412" s="3" customFormat="1" ht="21.75" customHeight="1" x14ac:dyDescent="0.3"/>
    <row r="413" s="3" customFormat="1" ht="21.75" customHeight="1" x14ac:dyDescent="0.3"/>
    <row r="414" s="3" customFormat="1" ht="21.75" customHeight="1" x14ac:dyDescent="0.3"/>
    <row r="415" s="3" customFormat="1" ht="21.75" customHeight="1" x14ac:dyDescent="0.3"/>
    <row r="416" s="3" customFormat="1" ht="21.75" customHeight="1" x14ac:dyDescent="0.3"/>
    <row r="417" s="3" customFormat="1" ht="21.75" customHeight="1" x14ac:dyDescent="0.3"/>
    <row r="418" s="3" customFormat="1" ht="21.75" customHeight="1" x14ac:dyDescent="0.3"/>
    <row r="419" s="3" customFormat="1" ht="21.75" customHeight="1" x14ac:dyDescent="0.3"/>
    <row r="420" s="3" customFormat="1" ht="21.75" customHeight="1" x14ac:dyDescent="0.3"/>
    <row r="421" s="3" customFormat="1" ht="21.75" customHeight="1" x14ac:dyDescent="0.3"/>
    <row r="422" s="3" customFormat="1" ht="21.75" customHeight="1" x14ac:dyDescent="0.3"/>
    <row r="423" s="3" customFormat="1" ht="21.75" customHeight="1" x14ac:dyDescent="0.3"/>
    <row r="424" s="3" customFormat="1" ht="21.75" customHeight="1" x14ac:dyDescent="0.3"/>
    <row r="425" s="3" customFormat="1" ht="21.75" customHeight="1" x14ac:dyDescent="0.3"/>
    <row r="426" s="3" customFormat="1" ht="21.75" customHeight="1" x14ac:dyDescent="0.3"/>
    <row r="427" s="3" customFormat="1" ht="21.75" customHeight="1" x14ac:dyDescent="0.3"/>
    <row r="428" s="3" customFormat="1" ht="21.75" customHeight="1" x14ac:dyDescent="0.3"/>
    <row r="429" s="3" customFormat="1" ht="21.75" customHeight="1" x14ac:dyDescent="0.3"/>
    <row r="430" s="3" customFormat="1" ht="21.75" customHeight="1" x14ac:dyDescent="0.3"/>
    <row r="431" s="3" customFormat="1" ht="21.75" customHeight="1" x14ac:dyDescent="0.3"/>
    <row r="432" s="3" customFormat="1" ht="21.75" customHeight="1" x14ac:dyDescent="0.3"/>
    <row r="433" s="3" customFormat="1" ht="21.75" customHeight="1" x14ac:dyDescent="0.3"/>
    <row r="434" s="3" customFormat="1" ht="21.75" customHeight="1" x14ac:dyDescent="0.3"/>
    <row r="435" s="3" customFormat="1" ht="21.75" customHeight="1" x14ac:dyDescent="0.3"/>
    <row r="436" s="3" customFormat="1" ht="21.75" customHeight="1" x14ac:dyDescent="0.3"/>
    <row r="437" s="3" customFormat="1" ht="21.75" customHeight="1" x14ac:dyDescent="0.3"/>
    <row r="438" s="3" customFormat="1" ht="21.75" customHeight="1" x14ac:dyDescent="0.3"/>
    <row r="439" s="3" customFormat="1" ht="21.75" customHeight="1" x14ac:dyDescent="0.3"/>
    <row r="440" s="3" customFormat="1" ht="21.75" customHeight="1" x14ac:dyDescent="0.3"/>
    <row r="441" s="3" customFormat="1" ht="21.75" customHeight="1" x14ac:dyDescent="0.3"/>
    <row r="442" s="3" customFormat="1" ht="21.75" customHeight="1" x14ac:dyDescent="0.3"/>
    <row r="443" s="3" customFormat="1" ht="21.75" customHeight="1" x14ac:dyDescent="0.3"/>
    <row r="444" s="3" customFormat="1" ht="21.75" customHeight="1" x14ac:dyDescent="0.3"/>
    <row r="445" s="3" customFormat="1" ht="21.75" customHeight="1" x14ac:dyDescent="0.3"/>
    <row r="446" s="3" customFormat="1" ht="21.75" customHeight="1" x14ac:dyDescent="0.3"/>
    <row r="447" s="3" customFormat="1" ht="21.75" customHeight="1" x14ac:dyDescent="0.3"/>
    <row r="448" s="3" customFormat="1" ht="21.75" customHeight="1" x14ac:dyDescent="0.3"/>
    <row r="449" s="3" customFormat="1" ht="21.75" customHeight="1" x14ac:dyDescent="0.3"/>
    <row r="450" s="3" customFormat="1" ht="21.75" customHeight="1" x14ac:dyDescent="0.3"/>
    <row r="451" s="3" customFormat="1" ht="21.75" customHeight="1" x14ac:dyDescent="0.3"/>
    <row r="452" s="3" customFormat="1" ht="21.75" customHeight="1" x14ac:dyDescent="0.3"/>
    <row r="453" s="3" customFormat="1" ht="21.75" customHeight="1" x14ac:dyDescent="0.3"/>
    <row r="454" s="3" customFormat="1" ht="21.75" customHeight="1" x14ac:dyDescent="0.3"/>
    <row r="455" s="3" customFormat="1" ht="21.75" customHeight="1" x14ac:dyDescent="0.3"/>
    <row r="456" s="3" customFormat="1" ht="21.75" customHeight="1" x14ac:dyDescent="0.3"/>
    <row r="457" s="3" customFormat="1" ht="21.75" customHeight="1" x14ac:dyDescent="0.3"/>
    <row r="458" s="3" customFormat="1" ht="21.75" customHeight="1" x14ac:dyDescent="0.3"/>
    <row r="459" s="3" customFormat="1" ht="21.75" customHeight="1" x14ac:dyDescent="0.3"/>
    <row r="460" s="3" customFormat="1" ht="21.75" customHeight="1" x14ac:dyDescent="0.3"/>
    <row r="461" s="3" customFormat="1" ht="21.75" customHeight="1" x14ac:dyDescent="0.3"/>
    <row r="462" s="3" customFormat="1" ht="21.75" customHeight="1" x14ac:dyDescent="0.3"/>
    <row r="463" s="3" customFormat="1" ht="21.75" customHeight="1" x14ac:dyDescent="0.3"/>
    <row r="464" s="3" customFormat="1" ht="21.75" customHeight="1" x14ac:dyDescent="0.3"/>
    <row r="465" s="3" customFormat="1" ht="21.75" customHeight="1" x14ac:dyDescent="0.3"/>
    <row r="466" s="3" customFormat="1" ht="21.75" customHeight="1" x14ac:dyDescent="0.3"/>
    <row r="467" s="3" customFormat="1" ht="21.75" customHeight="1" x14ac:dyDescent="0.3"/>
    <row r="468" s="3" customFormat="1" ht="21.75" customHeight="1" x14ac:dyDescent="0.3"/>
    <row r="469" s="3" customFormat="1" ht="21.75" customHeight="1" x14ac:dyDescent="0.3"/>
    <row r="470" s="3" customFormat="1" ht="21.75" customHeight="1" x14ac:dyDescent="0.3"/>
    <row r="471" s="3" customFormat="1" ht="21.75" customHeight="1" x14ac:dyDescent="0.3"/>
    <row r="472" s="3" customFormat="1" ht="21.75" customHeight="1" x14ac:dyDescent="0.3"/>
    <row r="473" s="3" customFormat="1" ht="21.75" customHeight="1" x14ac:dyDescent="0.3"/>
    <row r="474" s="3" customFormat="1" ht="21.75" customHeight="1" x14ac:dyDescent="0.3"/>
    <row r="475" s="3" customFormat="1" ht="21.75" customHeight="1" x14ac:dyDescent="0.3"/>
    <row r="476" s="3" customFormat="1" ht="21.75" customHeight="1" x14ac:dyDescent="0.3"/>
    <row r="477" s="3" customFormat="1" ht="21.75" customHeight="1" x14ac:dyDescent="0.3"/>
    <row r="478" s="3" customFormat="1" ht="21.75" customHeight="1" x14ac:dyDescent="0.3"/>
    <row r="479" s="3" customFormat="1" ht="21.75" customHeight="1" x14ac:dyDescent="0.3"/>
    <row r="480" s="3" customFormat="1" ht="21.75" customHeight="1" x14ac:dyDescent="0.3"/>
    <row r="481" s="3" customFormat="1" ht="21.75" customHeight="1" x14ac:dyDescent="0.3"/>
    <row r="482" s="3" customFormat="1" ht="21.75" customHeight="1" x14ac:dyDescent="0.3"/>
    <row r="483" s="3" customFormat="1" ht="21.75" customHeight="1" x14ac:dyDescent="0.3"/>
    <row r="484" s="3" customFormat="1" ht="21.75" customHeight="1" x14ac:dyDescent="0.3"/>
    <row r="485" s="3" customFormat="1" ht="21.75" customHeight="1" x14ac:dyDescent="0.3"/>
    <row r="486" s="3" customFormat="1" ht="21.75" customHeight="1" x14ac:dyDescent="0.3"/>
    <row r="487" s="3" customFormat="1" ht="21.75" customHeight="1" x14ac:dyDescent="0.3"/>
    <row r="488" s="3" customFormat="1" ht="21.75" customHeight="1" x14ac:dyDescent="0.3"/>
    <row r="489" s="3" customFormat="1" ht="21.75" customHeight="1" x14ac:dyDescent="0.3"/>
    <row r="490" s="3" customFormat="1" ht="21.75" customHeight="1" x14ac:dyDescent="0.3"/>
    <row r="491" s="3" customFormat="1" ht="21.75" customHeight="1" x14ac:dyDescent="0.3"/>
    <row r="492" s="3" customFormat="1" ht="21.75" customHeight="1" x14ac:dyDescent="0.3"/>
    <row r="493" s="3" customFormat="1" ht="21.75" customHeight="1" x14ac:dyDescent="0.3"/>
    <row r="494" s="3" customFormat="1" ht="21.75" customHeight="1" x14ac:dyDescent="0.3"/>
    <row r="495" s="3" customFormat="1" ht="21.75" customHeight="1" x14ac:dyDescent="0.3"/>
    <row r="496" s="3" customFormat="1" ht="21.75" customHeight="1" x14ac:dyDescent="0.3"/>
    <row r="497" s="3" customFormat="1" ht="21.75" customHeight="1" x14ac:dyDescent="0.3"/>
    <row r="498" s="3" customFormat="1" ht="21.75" customHeight="1" x14ac:dyDescent="0.3"/>
    <row r="499" s="3" customFormat="1" ht="21.75" customHeight="1" x14ac:dyDescent="0.3"/>
    <row r="500" s="3" customFormat="1" ht="21.75" customHeight="1" x14ac:dyDescent="0.3"/>
    <row r="501" s="3" customFormat="1" ht="21.75" customHeight="1" x14ac:dyDescent="0.3"/>
    <row r="502" s="3" customFormat="1" ht="21.75" customHeight="1" x14ac:dyDescent="0.3"/>
    <row r="503" s="3" customFormat="1" ht="21.75" customHeight="1" x14ac:dyDescent="0.3"/>
    <row r="504" s="3" customFormat="1" ht="21.75" customHeight="1" x14ac:dyDescent="0.3"/>
    <row r="505" s="3" customFormat="1" ht="21.75" customHeight="1" x14ac:dyDescent="0.3"/>
  </sheetData>
  <mergeCells count="29">
    <mergeCell ref="J2:J3"/>
    <mergeCell ref="J4:J5"/>
    <mergeCell ref="H17:H18"/>
    <mergeCell ref="C18:F18"/>
    <mergeCell ref="B12:F12"/>
    <mergeCell ref="C13:F13"/>
    <mergeCell ref="B14:B15"/>
    <mergeCell ref="C14:F14"/>
    <mergeCell ref="G14:G15"/>
    <mergeCell ref="H14:H15"/>
    <mergeCell ref="C15:F15"/>
    <mergeCell ref="C16:F16"/>
    <mergeCell ref="B17:B18"/>
    <mergeCell ref="C17:F17"/>
    <mergeCell ref="G17:G18"/>
    <mergeCell ref="C7:F7"/>
    <mergeCell ref="C8:F8"/>
    <mergeCell ref="C9:F9"/>
    <mergeCell ref="B10:F10"/>
    <mergeCell ref="C11:F11"/>
    <mergeCell ref="A1:H1"/>
    <mergeCell ref="A2:F2"/>
    <mergeCell ref="A3:F3"/>
    <mergeCell ref="B5:B6"/>
    <mergeCell ref="C5:F5"/>
    <mergeCell ref="G5:G6"/>
    <mergeCell ref="H5:H6"/>
    <mergeCell ref="C6:F6"/>
    <mergeCell ref="B4:F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&amp;C&amp;"-,Vet"&amp;9VCA-Basis: Toetsmatrijs Module 2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D77F1-6105-44EC-B2F3-3F506AAFA30A}">
  <dimension ref="A1:CK509"/>
  <sheetViews>
    <sheetView showGridLines="0" zoomScale="110" zoomScaleNormal="110" workbookViewId="0">
      <selection sqref="A1:H1"/>
    </sheetView>
  </sheetViews>
  <sheetFormatPr defaultColWidth="9.109375" defaultRowHeight="14.4" x14ac:dyDescent="0.3"/>
  <cols>
    <col min="1" max="1" width="4" style="59" customWidth="1"/>
    <col min="2" max="2" width="9.6640625" style="59" bestFit="1" customWidth="1"/>
    <col min="3" max="3" width="14" style="76" customWidth="1"/>
    <col min="4" max="4" width="15.109375" style="76" customWidth="1"/>
    <col min="5" max="5" width="11.109375" style="59" customWidth="1"/>
    <col min="6" max="6" width="85.6640625" style="77" customWidth="1"/>
    <col min="7" max="7" width="9.5546875" style="18" customWidth="1"/>
    <col min="8" max="8" width="10.6640625" style="78" bestFit="1" customWidth="1"/>
    <col min="9" max="9" width="6.109375" style="58" customWidth="1"/>
    <col min="10" max="10" width="15.5546875" style="58" bestFit="1" customWidth="1"/>
    <col min="11" max="11" width="13.44140625" style="58" bestFit="1" customWidth="1"/>
    <col min="12" max="12" width="16" style="58" bestFit="1" customWidth="1"/>
    <col min="13" max="89" width="9.109375" style="58"/>
    <col min="90" max="16384" width="9.109375" style="59"/>
  </cols>
  <sheetData>
    <row r="1" spans="1:12" ht="16.2" thickBot="1" x14ac:dyDescent="0.35">
      <c r="A1" s="117" t="s">
        <v>101</v>
      </c>
      <c r="B1" s="118"/>
      <c r="C1" s="118"/>
      <c r="D1" s="118"/>
      <c r="E1" s="118"/>
      <c r="F1" s="118"/>
      <c r="G1" s="118"/>
      <c r="H1" s="119"/>
    </row>
    <row r="2" spans="1:12" ht="15" customHeight="1" thickBot="1" x14ac:dyDescent="0.35">
      <c r="A2" s="136" t="s">
        <v>57</v>
      </c>
      <c r="B2" s="137"/>
      <c r="C2" s="137"/>
      <c r="D2" s="137"/>
      <c r="E2" s="137"/>
      <c r="F2" s="138"/>
      <c r="G2" s="60" t="s">
        <v>54</v>
      </c>
      <c r="H2" s="61" t="s">
        <v>47</v>
      </c>
    </row>
    <row r="3" spans="1:12" s="58" customFormat="1" ht="16.95" customHeight="1" thickBot="1" x14ac:dyDescent="0.35">
      <c r="A3" s="152" t="s">
        <v>64</v>
      </c>
      <c r="B3" s="153"/>
      <c r="C3" s="153"/>
      <c r="D3" s="153"/>
      <c r="E3" s="153"/>
      <c r="F3" s="153"/>
      <c r="G3" s="37"/>
      <c r="H3" s="45"/>
      <c r="J3" s="115" t="s">
        <v>88</v>
      </c>
      <c r="K3" s="86" t="s">
        <v>91</v>
      </c>
      <c r="L3" s="86" t="s">
        <v>92</v>
      </c>
    </row>
    <row r="4" spans="1:12" s="58" customFormat="1" ht="15" customHeight="1" thickBot="1" x14ac:dyDescent="0.35">
      <c r="A4" s="62"/>
      <c r="B4" s="154" t="s">
        <v>14</v>
      </c>
      <c r="C4" s="155"/>
      <c r="D4" s="155"/>
      <c r="E4" s="155"/>
      <c r="F4" s="155"/>
      <c r="G4" s="34"/>
      <c r="H4" s="41"/>
      <c r="J4" s="116"/>
      <c r="K4" s="87" t="s">
        <v>96</v>
      </c>
      <c r="L4" s="88" t="s">
        <v>97</v>
      </c>
    </row>
    <row r="5" spans="1:12" s="58" customFormat="1" ht="15" customHeight="1" thickBot="1" x14ac:dyDescent="0.35">
      <c r="A5" s="63"/>
      <c r="B5" s="17">
        <v>1</v>
      </c>
      <c r="C5" s="156" t="s">
        <v>48</v>
      </c>
      <c r="D5" s="156"/>
      <c r="E5" s="156"/>
      <c r="F5" s="157"/>
      <c r="G5" s="33">
        <v>1</v>
      </c>
      <c r="H5" s="64" t="s">
        <v>52</v>
      </c>
      <c r="J5" s="115" t="s">
        <v>89</v>
      </c>
      <c r="K5" s="89" t="s">
        <v>93</v>
      </c>
      <c r="L5" s="89" t="s">
        <v>90</v>
      </c>
    </row>
    <row r="6" spans="1:12" s="58" customFormat="1" ht="15" customHeight="1" thickBot="1" x14ac:dyDescent="0.35">
      <c r="A6" s="63"/>
      <c r="B6" s="17">
        <v>2</v>
      </c>
      <c r="C6" s="156" t="s">
        <v>22</v>
      </c>
      <c r="D6" s="156"/>
      <c r="E6" s="156"/>
      <c r="F6" s="157"/>
      <c r="G6" s="33">
        <v>1</v>
      </c>
      <c r="H6" s="43" t="s">
        <v>52</v>
      </c>
      <c r="J6" s="116"/>
      <c r="K6" s="90">
        <v>1400</v>
      </c>
      <c r="L6" s="91">
        <f>K6/G24</f>
        <v>0.7</v>
      </c>
    </row>
    <row r="7" spans="1:12" s="58" customFormat="1" ht="15" customHeight="1" x14ac:dyDescent="0.3">
      <c r="A7" s="63"/>
      <c r="B7" s="17">
        <v>3</v>
      </c>
      <c r="C7" s="156" t="s">
        <v>24</v>
      </c>
      <c r="D7" s="156"/>
      <c r="E7" s="156"/>
      <c r="F7" s="157"/>
      <c r="G7" s="65">
        <v>1</v>
      </c>
      <c r="H7" s="66" t="s">
        <v>53</v>
      </c>
    </row>
    <row r="8" spans="1:12" s="58" customFormat="1" ht="32.25" customHeight="1" x14ac:dyDescent="0.3">
      <c r="A8" s="63"/>
      <c r="B8" s="17">
        <v>4</v>
      </c>
      <c r="C8" s="156" t="s">
        <v>23</v>
      </c>
      <c r="D8" s="156"/>
      <c r="E8" s="156"/>
      <c r="F8" s="157"/>
      <c r="G8" s="33">
        <v>1</v>
      </c>
      <c r="H8" s="40" t="s">
        <v>53</v>
      </c>
    </row>
    <row r="9" spans="1:12" s="58" customFormat="1" ht="15" customHeight="1" x14ac:dyDescent="0.3">
      <c r="A9" s="63"/>
      <c r="B9" s="17">
        <v>5</v>
      </c>
      <c r="C9" s="156" t="s">
        <v>74</v>
      </c>
      <c r="D9" s="159"/>
      <c r="E9" s="159"/>
      <c r="F9" s="159"/>
      <c r="G9" s="33">
        <v>1</v>
      </c>
      <c r="H9" s="40" t="s">
        <v>53</v>
      </c>
    </row>
    <row r="10" spans="1:12" s="58" customFormat="1" ht="15" customHeight="1" x14ac:dyDescent="0.3">
      <c r="A10" s="63"/>
      <c r="B10" s="17" t="s">
        <v>73</v>
      </c>
      <c r="C10" s="156" t="s">
        <v>75</v>
      </c>
      <c r="D10" s="159"/>
      <c r="E10" s="159"/>
      <c r="F10" s="159"/>
      <c r="G10" s="33">
        <v>2</v>
      </c>
      <c r="H10" s="43" t="s">
        <v>77</v>
      </c>
    </row>
    <row r="11" spans="1:12" s="58" customFormat="1" ht="15" customHeight="1" x14ac:dyDescent="0.3">
      <c r="A11" s="63"/>
      <c r="B11" s="79">
        <v>8</v>
      </c>
      <c r="C11" s="160" t="s">
        <v>76</v>
      </c>
      <c r="D11" s="161"/>
      <c r="E11" s="161"/>
      <c r="F11" s="161"/>
      <c r="G11" s="36">
        <v>1</v>
      </c>
      <c r="H11" s="46" t="s">
        <v>52</v>
      </c>
    </row>
    <row r="12" spans="1:12" s="58" customFormat="1" ht="16.95" customHeight="1" x14ac:dyDescent="0.3">
      <c r="A12" s="152" t="s">
        <v>67</v>
      </c>
      <c r="B12" s="153"/>
      <c r="C12" s="153"/>
      <c r="D12" s="153"/>
      <c r="E12" s="153"/>
      <c r="F12" s="153"/>
      <c r="G12" s="37"/>
      <c r="H12" s="45"/>
    </row>
    <row r="13" spans="1:12" s="58" customFormat="1" ht="15" customHeight="1" x14ac:dyDescent="0.3">
      <c r="A13" s="67"/>
      <c r="B13" s="154" t="s">
        <v>0</v>
      </c>
      <c r="C13" s="155"/>
      <c r="D13" s="155"/>
      <c r="E13" s="155"/>
      <c r="F13" s="155"/>
      <c r="G13" s="34"/>
      <c r="H13" s="41"/>
    </row>
    <row r="14" spans="1:12" s="58" customFormat="1" ht="15" customHeight="1" x14ac:dyDescent="0.3">
      <c r="A14" s="68"/>
      <c r="B14" s="17" t="s">
        <v>78</v>
      </c>
      <c r="C14" s="156" t="s">
        <v>31</v>
      </c>
      <c r="D14" s="159"/>
      <c r="E14" s="159"/>
      <c r="F14" s="159"/>
      <c r="G14" s="36">
        <v>3</v>
      </c>
      <c r="H14" s="64" t="s">
        <v>46</v>
      </c>
    </row>
    <row r="15" spans="1:12" s="58" customFormat="1" ht="15" customHeight="1" x14ac:dyDescent="0.3">
      <c r="A15" s="68"/>
      <c r="B15" s="80">
        <v>12</v>
      </c>
      <c r="C15" s="156" t="s">
        <v>63</v>
      </c>
      <c r="D15" s="159"/>
      <c r="E15" s="159"/>
      <c r="F15" s="159"/>
      <c r="G15" s="69">
        <v>1</v>
      </c>
      <c r="H15" s="70" t="s">
        <v>46</v>
      </c>
    </row>
    <row r="16" spans="1:12" s="58" customFormat="1" ht="15" customHeight="1" x14ac:dyDescent="0.3">
      <c r="A16" s="68"/>
      <c r="B16" s="80">
        <v>13</v>
      </c>
      <c r="C16" s="156" t="s">
        <v>32</v>
      </c>
      <c r="D16" s="159"/>
      <c r="E16" s="159"/>
      <c r="F16" s="159"/>
      <c r="G16" s="65">
        <v>1</v>
      </c>
      <c r="H16" s="64" t="s">
        <v>46</v>
      </c>
    </row>
    <row r="17" spans="1:89" s="58" customFormat="1" ht="15" customHeight="1" x14ac:dyDescent="0.3">
      <c r="A17" s="68"/>
      <c r="B17" s="80">
        <v>14</v>
      </c>
      <c r="C17" s="160" t="s">
        <v>37</v>
      </c>
      <c r="D17" s="161"/>
      <c r="E17" s="161"/>
      <c r="F17" s="161"/>
      <c r="G17" s="36">
        <v>1</v>
      </c>
      <c r="H17" s="64" t="s">
        <v>46</v>
      </c>
    </row>
    <row r="18" spans="1:89" s="58" customFormat="1" ht="27.6" customHeight="1" x14ac:dyDescent="0.3">
      <c r="A18" s="68"/>
      <c r="B18" s="80">
        <v>15</v>
      </c>
      <c r="C18" s="156" t="s">
        <v>50</v>
      </c>
      <c r="D18" s="159"/>
      <c r="E18" s="159"/>
      <c r="F18" s="159"/>
      <c r="G18" s="33">
        <v>1</v>
      </c>
      <c r="H18" s="64" t="s">
        <v>46</v>
      </c>
    </row>
    <row r="19" spans="1:89" s="58" customFormat="1" ht="15" customHeight="1" x14ac:dyDescent="0.3">
      <c r="A19" s="68"/>
      <c r="B19" s="80">
        <v>16</v>
      </c>
      <c r="C19" s="156" t="s">
        <v>33</v>
      </c>
      <c r="D19" s="159"/>
      <c r="E19" s="159"/>
      <c r="F19" s="159"/>
      <c r="G19" s="33">
        <v>1</v>
      </c>
      <c r="H19" s="40" t="s">
        <v>46</v>
      </c>
    </row>
    <row r="20" spans="1:89" s="58" customFormat="1" ht="15" customHeight="1" x14ac:dyDescent="0.3">
      <c r="A20" s="68"/>
      <c r="B20" s="158">
        <v>17</v>
      </c>
      <c r="C20" s="156" t="s">
        <v>34</v>
      </c>
      <c r="D20" s="159"/>
      <c r="E20" s="159"/>
      <c r="F20" s="159"/>
      <c r="G20" s="143">
        <v>1</v>
      </c>
      <c r="H20" s="164" t="s">
        <v>46</v>
      </c>
    </row>
    <row r="21" spans="1:89" s="58" customFormat="1" ht="15" customHeight="1" x14ac:dyDescent="0.3">
      <c r="A21" s="68"/>
      <c r="B21" s="158"/>
      <c r="C21" s="156" t="s">
        <v>35</v>
      </c>
      <c r="D21" s="159"/>
      <c r="E21" s="159"/>
      <c r="F21" s="159"/>
      <c r="G21" s="144"/>
      <c r="H21" s="165"/>
    </row>
    <row r="22" spans="1:89" s="58" customFormat="1" ht="15" customHeight="1" thickBot="1" x14ac:dyDescent="0.35">
      <c r="A22" s="71"/>
      <c r="B22" s="26" t="s">
        <v>79</v>
      </c>
      <c r="C22" s="162" t="s">
        <v>36</v>
      </c>
      <c r="D22" s="163"/>
      <c r="E22" s="163"/>
      <c r="F22" s="163"/>
      <c r="G22" s="38">
        <v>3</v>
      </c>
      <c r="H22" s="47" t="s">
        <v>55</v>
      </c>
    </row>
    <row r="23" spans="1:89" ht="15" thickBot="1" x14ac:dyDescent="0.35">
      <c r="A23" s="58"/>
      <c r="B23" s="58"/>
      <c r="C23" s="72"/>
      <c r="D23" s="72"/>
      <c r="E23" s="73"/>
      <c r="F23" s="58"/>
      <c r="G23" s="93">
        <f>SUM(G3:G22)</f>
        <v>20</v>
      </c>
      <c r="H23" s="20"/>
    </row>
    <row r="24" spans="1:89" s="74" customFormat="1" ht="15" thickBot="1" x14ac:dyDescent="0.35">
      <c r="A24" s="58"/>
      <c r="B24" s="58"/>
      <c r="C24" s="58"/>
      <c r="D24" s="72"/>
      <c r="E24" s="73"/>
      <c r="F24" s="85" t="s">
        <v>98</v>
      </c>
      <c r="G24" s="84">
        <f>G23*100</f>
        <v>2000</v>
      </c>
      <c r="H24" s="20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</row>
    <row r="25" spans="1:89" s="58" customFormat="1" x14ac:dyDescent="0.3">
      <c r="C25" s="72"/>
      <c r="D25" s="72"/>
      <c r="E25" s="73"/>
      <c r="H25" s="20"/>
    </row>
    <row r="26" spans="1:89" s="58" customFormat="1" x14ac:dyDescent="0.3">
      <c r="C26" s="72"/>
      <c r="D26" s="72"/>
      <c r="G26" s="20"/>
      <c r="H26" s="20"/>
    </row>
    <row r="27" spans="1:89" s="58" customFormat="1" x14ac:dyDescent="0.3">
      <c r="C27" s="72"/>
      <c r="G27" s="20"/>
      <c r="H27" s="20"/>
    </row>
    <row r="28" spans="1:89" s="58" customFormat="1" x14ac:dyDescent="0.3">
      <c r="C28" s="72"/>
      <c r="G28" s="20"/>
      <c r="H28" s="20"/>
    </row>
    <row r="29" spans="1:89" s="58" customFormat="1" x14ac:dyDescent="0.3">
      <c r="C29" s="72"/>
      <c r="G29" s="20"/>
      <c r="H29" s="20"/>
    </row>
    <row r="30" spans="1:89" s="58" customFormat="1" x14ac:dyDescent="0.3">
      <c r="C30" s="72"/>
      <c r="D30" s="72"/>
      <c r="E30" s="73"/>
      <c r="G30" s="20"/>
      <c r="H30" s="20"/>
    </row>
    <row r="31" spans="1:89" s="58" customFormat="1" x14ac:dyDescent="0.3">
      <c r="C31" s="72"/>
      <c r="D31" s="72"/>
      <c r="E31" s="73"/>
      <c r="G31" s="20"/>
      <c r="H31" s="20"/>
    </row>
    <row r="32" spans="1:89" s="58" customFormat="1" x14ac:dyDescent="0.3">
      <c r="C32" s="72"/>
      <c r="D32" s="72"/>
      <c r="G32" s="20"/>
      <c r="H32" s="20"/>
    </row>
    <row r="33" spans="1:8" s="72" customFormat="1" x14ac:dyDescent="0.3">
      <c r="A33" s="58"/>
      <c r="B33" s="58"/>
      <c r="E33" s="58"/>
      <c r="F33" s="58"/>
      <c r="G33" s="75"/>
      <c r="H33" s="75"/>
    </row>
    <row r="34" spans="1:8" s="58" customFormat="1" x14ac:dyDescent="0.3">
      <c r="C34" s="72"/>
      <c r="D34" s="72"/>
      <c r="G34" s="20"/>
      <c r="H34" s="20"/>
    </row>
    <row r="35" spans="1:8" s="58" customFormat="1" x14ac:dyDescent="0.3">
      <c r="C35" s="72"/>
      <c r="D35" s="72"/>
      <c r="G35" s="20"/>
      <c r="H35" s="20"/>
    </row>
    <row r="36" spans="1:8" s="58" customFormat="1" x14ac:dyDescent="0.3">
      <c r="C36" s="72"/>
      <c r="D36" s="72"/>
      <c r="G36" s="20"/>
      <c r="H36" s="20"/>
    </row>
    <row r="37" spans="1:8" s="58" customFormat="1" x14ac:dyDescent="0.3">
      <c r="C37" s="72"/>
      <c r="D37" s="72"/>
      <c r="G37" s="20"/>
      <c r="H37" s="20"/>
    </row>
    <row r="38" spans="1:8" s="58" customFormat="1" x14ac:dyDescent="0.3">
      <c r="C38" s="72"/>
      <c r="D38" s="72"/>
      <c r="G38" s="20"/>
      <c r="H38" s="20"/>
    </row>
    <row r="39" spans="1:8" s="58" customFormat="1" x14ac:dyDescent="0.3">
      <c r="C39" s="72"/>
      <c r="D39" s="72"/>
      <c r="G39" s="20"/>
      <c r="H39" s="20"/>
    </row>
    <row r="40" spans="1:8" s="58" customFormat="1" x14ac:dyDescent="0.3">
      <c r="C40" s="72"/>
      <c r="D40" s="72"/>
      <c r="G40" s="20"/>
      <c r="H40" s="20"/>
    </row>
    <row r="41" spans="1:8" s="58" customFormat="1" x14ac:dyDescent="0.3">
      <c r="C41" s="72"/>
      <c r="D41" s="72"/>
      <c r="G41" s="20"/>
      <c r="H41" s="20"/>
    </row>
    <row r="42" spans="1:8" s="58" customFormat="1" x14ac:dyDescent="0.3">
      <c r="C42" s="72"/>
      <c r="D42" s="72"/>
      <c r="G42" s="20"/>
      <c r="H42" s="20"/>
    </row>
    <row r="43" spans="1:8" s="58" customFormat="1" x14ac:dyDescent="0.3">
      <c r="C43" s="72"/>
      <c r="D43" s="72"/>
      <c r="G43" s="20"/>
      <c r="H43" s="20"/>
    </row>
    <row r="44" spans="1:8" s="58" customFormat="1" x14ac:dyDescent="0.3">
      <c r="C44" s="72"/>
      <c r="D44" s="72"/>
      <c r="G44" s="20"/>
      <c r="H44" s="20"/>
    </row>
    <row r="45" spans="1:8" s="58" customFormat="1" x14ac:dyDescent="0.3">
      <c r="C45" s="72"/>
      <c r="D45" s="72"/>
      <c r="G45" s="20"/>
      <c r="H45" s="20"/>
    </row>
    <row r="46" spans="1:8" s="58" customFormat="1" x14ac:dyDescent="0.3">
      <c r="C46" s="72"/>
      <c r="D46" s="72"/>
      <c r="G46" s="20"/>
      <c r="H46" s="20"/>
    </row>
    <row r="47" spans="1:8" s="58" customFormat="1" x14ac:dyDescent="0.3">
      <c r="C47" s="72"/>
      <c r="D47" s="72"/>
      <c r="G47" s="20"/>
      <c r="H47" s="20"/>
    </row>
    <row r="48" spans="1:8" s="58" customFormat="1" x14ac:dyDescent="0.3">
      <c r="C48" s="72"/>
      <c r="D48" s="72"/>
      <c r="G48" s="20"/>
      <c r="H48" s="20"/>
    </row>
    <row r="49" spans="3:8" s="58" customFormat="1" x14ac:dyDescent="0.3">
      <c r="C49" s="72"/>
      <c r="D49" s="72"/>
      <c r="G49" s="20"/>
      <c r="H49" s="20"/>
    </row>
    <row r="50" spans="3:8" s="58" customFormat="1" x14ac:dyDescent="0.3">
      <c r="C50" s="72"/>
      <c r="D50" s="72"/>
      <c r="G50" s="20"/>
      <c r="H50" s="20"/>
    </row>
    <row r="51" spans="3:8" s="58" customFormat="1" x14ac:dyDescent="0.3">
      <c r="C51" s="72"/>
      <c r="D51" s="72"/>
      <c r="G51" s="20"/>
      <c r="H51" s="20"/>
    </row>
    <row r="52" spans="3:8" s="58" customFormat="1" x14ac:dyDescent="0.3">
      <c r="C52" s="72"/>
      <c r="D52" s="72"/>
      <c r="G52" s="20"/>
      <c r="H52" s="20"/>
    </row>
    <row r="53" spans="3:8" s="58" customFormat="1" x14ac:dyDescent="0.3">
      <c r="C53" s="72"/>
      <c r="D53" s="72"/>
      <c r="G53" s="20"/>
      <c r="H53" s="20"/>
    </row>
    <row r="54" spans="3:8" s="58" customFormat="1" x14ac:dyDescent="0.3">
      <c r="C54" s="72"/>
      <c r="D54" s="72"/>
      <c r="G54" s="20"/>
      <c r="H54" s="20"/>
    </row>
    <row r="55" spans="3:8" s="58" customFormat="1" x14ac:dyDescent="0.3">
      <c r="C55" s="72"/>
      <c r="D55" s="72"/>
      <c r="G55" s="20"/>
      <c r="H55" s="20"/>
    </row>
    <row r="56" spans="3:8" s="58" customFormat="1" x14ac:dyDescent="0.3">
      <c r="C56" s="72"/>
      <c r="D56" s="72"/>
      <c r="G56" s="20"/>
      <c r="H56" s="20"/>
    </row>
    <row r="57" spans="3:8" s="58" customFormat="1" x14ac:dyDescent="0.3">
      <c r="C57" s="72"/>
      <c r="D57" s="72"/>
      <c r="G57" s="20"/>
      <c r="H57" s="20"/>
    </row>
    <row r="58" spans="3:8" s="58" customFormat="1" x14ac:dyDescent="0.3">
      <c r="C58" s="72"/>
      <c r="D58" s="72"/>
      <c r="G58" s="20"/>
      <c r="H58" s="20"/>
    </row>
    <row r="59" spans="3:8" s="58" customFormat="1" x14ac:dyDescent="0.3">
      <c r="C59" s="72"/>
      <c r="D59" s="72"/>
      <c r="G59" s="20"/>
      <c r="H59" s="20"/>
    </row>
    <row r="60" spans="3:8" s="58" customFormat="1" x14ac:dyDescent="0.3">
      <c r="C60" s="72"/>
      <c r="D60" s="72"/>
      <c r="G60" s="20"/>
      <c r="H60" s="20"/>
    </row>
    <row r="61" spans="3:8" s="58" customFormat="1" x14ac:dyDescent="0.3">
      <c r="C61" s="72"/>
      <c r="D61" s="72"/>
      <c r="G61" s="20"/>
      <c r="H61" s="20"/>
    </row>
    <row r="62" spans="3:8" s="58" customFormat="1" x14ac:dyDescent="0.3">
      <c r="C62" s="72"/>
      <c r="D62" s="72"/>
      <c r="G62" s="20"/>
      <c r="H62" s="20"/>
    </row>
    <row r="63" spans="3:8" s="58" customFormat="1" x14ac:dyDescent="0.3">
      <c r="C63" s="72"/>
      <c r="D63" s="72"/>
      <c r="G63" s="20"/>
      <c r="H63" s="20"/>
    </row>
    <row r="64" spans="3:8" s="58" customFormat="1" x14ac:dyDescent="0.3">
      <c r="C64" s="72"/>
      <c r="D64" s="72"/>
      <c r="G64" s="20"/>
      <c r="H64" s="20"/>
    </row>
    <row r="65" spans="3:8" s="58" customFormat="1" x14ac:dyDescent="0.3">
      <c r="C65" s="72"/>
      <c r="D65" s="72"/>
      <c r="G65" s="20"/>
      <c r="H65" s="20"/>
    </row>
    <row r="66" spans="3:8" s="58" customFormat="1" x14ac:dyDescent="0.3">
      <c r="C66" s="72"/>
      <c r="D66" s="72"/>
      <c r="G66" s="20"/>
      <c r="H66" s="20"/>
    </row>
    <row r="67" spans="3:8" s="58" customFormat="1" x14ac:dyDescent="0.3">
      <c r="C67" s="72"/>
      <c r="D67" s="72"/>
      <c r="G67" s="20"/>
      <c r="H67" s="20"/>
    </row>
    <row r="68" spans="3:8" s="58" customFormat="1" x14ac:dyDescent="0.3">
      <c r="C68" s="72"/>
      <c r="D68" s="72"/>
      <c r="G68" s="20"/>
      <c r="H68" s="20"/>
    </row>
    <row r="69" spans="3:8" s="58" customFormat="1" x14ac:dyDescent="0.3">
      <c r="C69" s="72"/>
      <c r="D69" s="72"/>
      <c r="G69" s="20"/>
      <c r="H69" s="20"/>
    </row>
    <row r="70" spans="3:8" s="58" customFormat="1" x14ac:dyDescent="0.3">
      <c r="C70" s="72"/>
      <c r="D70" s="72"/>
      <c r="G70" s="20"/>
      <c r="H70" s="20"/>
    </row>
    <row r="71" spans="3:8" s="58" customFormat="1" x14ac:dyDescent="0.3">
      <c r="C71" s="72"/>
      <c r="D71" s="72"/>
      <c r="G71" s="20"/>
      <c r="H71" s="20"/>
    </row>
    <row r="72" spans="3:8" s="58" customFormat="1" x14ac:dyDescent="0.3">
      <c r="C72" s="72"/>
      <c r="D72" s="72"/>
      <c r="G72" s="20"/>
      <c r="H72" s="20"/>
    </row>
    <row r="73" spans="3:8" s="58" customFormat="1" x14ac:dyDescent="0.3">
      <c r="C73" s="72"/>
      <c r="D73" s="72"/>
      <c r="G73" s="20"/>
      <c r="H73" s="20"/>
    </row>
    <row r="74" spans="3:8" s="58" customFormat="1" x14ac:dyDescent="0.3">
      <c r="C74" s="72"/>
      <c r="D74" s="72"/>
      <c r="G74" s="20"/>
      <c r="H74" s="20"/>
    </row>
    <row r="75" spans="3:8" s="58" customFormat="1" x14ac:dyDescent="0.3">
      <c r="C75" s="72"/>
      <c r="D75" s="72"/>
      <c r="G75" s="20"/>
      <c r="H75" s="20"/>
    </row>
    <row r="76" spans="3:8" s="58" customFormat="1" x14ac:dyDescent="0.3">
      <c r="C76" s="72"/>
      <c r="D76" s="72"/>
      <c r="G76" s="20"/>
      <c r="H76" s="20"/>
    </row>
    <row r="77" spans="3:8" s="58" customFormat="1" x14ac:dyDescent="0.3">
      <c r="C77" s="72"/>
      <c r="D77" s="72"/>
      <c r="G77" s="20"/>
      <c r="H77" s="20"/>
    </row>
    <row r="78" spans="3:8" s="58" customFormat="1" x14ac:dyDescent="0.3">
      <c r="C78" s="72"/>
      <c r="D78" s="72"/>
      <c r="G78" s="20"/>
      <c r="H78" s="20"/>
    </row>
    <row r="79" spans="3:8" s="58" customFormat="1" x14ac:dyDescent="0.3">
      <c r="C79" s="72"/>
      <c r="D79" s="72"/>
      <c r="G79" s="20"/>
      <c r="H79" s="20"/>
    </row>
    <row r="80" spans="3:8" s="58" customFormat="1" x14ac:dyDescent="0.3">
      <c r="C80" s="72"/>
      <c r="D80" s="72"/>
      <c r="G80" s="20"/>
      <c r="H80" s="20"/>
    </row>
    <row r="81" spans="3:8" s="58" customFormat="1" x14ac:dyDescent="0.3">
      <c r="C81" s="72"/>
      <c r="D81" s="72"/>
      <c r="G81" s="20"/>
      <c r="H81" s="20"/>
    </row>
    <row r="82" spans="3:8" s="58" customFormat="1" x14ac:dyDescent="0.3">
      <c r="C82" s="72"/>
      <c r="D82" s="72"/>
      <c r="G82" s="20"/>
      <c r="H82" s="20"/>
    </row>
    <row r="83" spans="3:8" s="58" customFormat="1" x14ac:dyDescent="0.3">
      <c r="C83" s="72"/>
      <c r="D83" s="72"/>
      <c r="G83" s="20"/>
      <c r="H83" s="20"/>
    </row>
    <row r="84" spans="3:8" s="58" customFormat="1" x14ac:dyDescent="0.3">
      <c r="C84" s="72"/>
      <c r="D84" s="72"/>
      <c r="G84" s="20"/>
      <c r="H84" s="20"/>
    </row>
    <row r="85" spans="3:8" s="58" customFormat="1" x14ac:dyDescent="0.3">
      <c r="C85" s="72"/>
      <c r="D85" s="72"/>
      <c r="G85" s="20"/>
      <c r="H85" s="20"/>
    </row>
    <row r="86" spans="3:8" s="58" customFormat="1" x14ac:dyDescent="0.3">
      <c r="C86" s="72"/>
      <c r="D86" s="72"/>
      <c r="G86" s="20"/>
      <c r="H86" s="20"/>
    </row>
    <row r="87" spans="3:8" s="58" customFormat="1" x14ac:dyDescent="0.3">
      <c r="C87" s="72"/>
      <c r="D87" s="72"/>
      <c r="G87" s="20"/>
      <c r="H87" s="20"/>
    </row>
    <row r="88" spans="3:8" s="58" customFormat="1" x14ac:dyDescent="0.3">
      <c r="C88" s="72"/>
      <c r="D88" s="72"/>
      <c r="G88" s="20"/>
      <c r="H88" s="20"/>
    </row>
    <row r="89" spans="3:8" s="58" customFormat="1" x14ac:dyDescent="0.3">
      <c r="C89" s="72"/>
      <c r="D89" s="72"/>
      <c r="G89" s="20"/>
      <c r="H89" s="20"/>
    </row>
    <row r="90" spans="3:8" s="58" customFormat="1" x14ac:dyDescent="0.3">
      <c r="C90" s="72"/>
      <c r="D90" s="72"/>
      <c r="G90" s="20"/>
      <c r="H90" s="20"/>
    </row>
    <row r="91" spans="3:8" s="58" customFormat="1" x14ac:dyDescent="0.3">
      <c r="C91" s="72"/>
      <c r="D91" s="72"/>
      <c r="G91" s="20"/>
      <c r="H91" s="20"/>
    </row>
    <row r="92" spans="3:8" s="58" customFormat="1" x14ac:dyDescent="0.3">
      <c r="C92" s="72"/>
      <c r="D92" s="72"/>
      <c r="G92" s="20"/>
      <c r="H92" s="20"/>
    </row>
    <row r="93" spans="3:8" s="58" customFormat="1" x14ac:dyDescent="0.3">
      <c r="C93" s="72"/>
      <c r="D93" s="72"/>
      <c r="G93" s="20"/>
      <c r="H93" s="20"/>
    </row>
    <row r="94" spans="3:8" s="58" customFormat="1" x14ac:dyDescent="0.3">
      <c r="C94" s="72"/>
      <c r="D94" s="72"/>
      <c r="G94" s="20"/>
      <c r="H94" s="20"/>
    </row>
    <row r="95" spans="3:8" s="58" customFormat="1" x14ac:dyDescent="0.3">
      <c r="C95" s="72"/>
      <c r="D95" s="72"/>
      <c r="G95" s="20"/>
      <c r="H95" s="20"/>
    </row>
    <row r="96" spans="3:8" s="58" customFormat="1" x14ac:dyDescent="0.3">
      <c r="C96" s="72"/>
      <c r="D96" s="72"/>
      <c r="G96" s="20"/>
      <c r="H96" s="20"/>
    </row>
    <row r="97" spans="3:8" s="58" customFormat="1" x14ac:dyDescent="0.3">
      <c r="C97" s="72"/>
      <c r="D97" s="72"/>
      <c r="G97" s="20"/>
      <c r="H97" s="20"/>
    </row>
    <row r="98" spans="3:8" s="58" customFormat="1" x14ac:dyDescent="0.3">
      <c r="C98" s="72"/>
      <c r="D98" s="72"/>
      <c r="G98" s="20"/>
      <c r="H98" s="20"/>
    </row>
    <row r="99" spans="3:8" s="58" customFormat="1" x14ac:dyDescent="0.3">
      <c r="C99" s="72"/>
      <c r="D99" s="72"/>
      <c r="G99" s="20"/>
      <c r="H99" s="20"/>
    </row>
    <row r="100" spans="3:8" s="58" customFormat="1" x14ac:dyDescent="0.3">
      <c r="C100" s="72"/>
      <c r="D100" s="72"/>
      <c r="G100" s="20"/>
      <c r="H100" s="20"/>
    </row>
    <row r="101" spans="3:8" s="58" customFormat="1" x14ac:dyDescent="0.3">
      <c r="C101" s="72"/>
      <c r="D101" s="72"/>
      <c r="G101" s="20"/>
      <c r="H101" s="20"/>
    </row>
    <row r="102" spans="3:8" s="58" customFormat="1" x14ac:dyDescent="0.3">
      <c r="C102" s="72"/>
      <c r="D102" s="72"/>
      <c r="G102" s="20"/>
      <c r="H102" s="20"/>
    </row>
    <row r="103" spans="3:8" s="58" customFormat="1" x14ac:dyDescent="0.3">
      <c r="C103" s="72"/>
      <c r="D103" s="72"/>
      <c r="G103" s="20"/>
      <c r="H103" s="20"/>
    </row>
    <row r="104" spans="3:8" s="58" customFormat="1" x14ac:dyDescent="0.3">
      <c r="C104" s="72"/>
      <c r="D104" s="72"/>
      <c r="G104" s="20"/>
      <c r="H104" s="20"/>
    </row>
    <row r="105" spans="3:8" s="58" customFormat="1" x14ac:dyDescent="0.3">
      <c r="C105" s="72"/>
      <c r="D105" s="72"/>
      <c r="G105" s="20"/>
      <c r="H105" s="20"/>
    </row>
    <row r="106" spans="3:8" s="58" customFormat="1" x14ac:dyDescent="0.3">
      <c r="C106" s="72"/>
      <c r="D106" s="72"/>
      <c r="G106" s="20"/>
      <c r="H106" s="20"/>
    </row>
    <row r="107" spans="3:8" s="58" customFormat="1" x14ac:dyDescent="0.3">
      <c r="C107" s="72"/>
      <c r="D107" s="72"/>
      <c r="G107" s="20"/>
      <c r="H107" s="20"/>
    </row>
    <row r="108" spans="3:8" s="58" customFormat="1" x14ac:dyDescent="0.3">
      <c r="C108" s="72"/>
      <c r="D108" s="72"/>
      <c r="G108" s="20"/>
      <c r="H108" s="20"/>
    </row>
    <row r="109" spans="3:8" s="58" customFormat="1" x14ac:dyDescent="0.3">
      <c r="C109" s="72"/>
      <c r="D109" s="72"/>
      <c r="G109" s="20"/>
      <c r="H109" s="20"/>
    </row>
    <row r="110" spans="3:8" s="58" customFormat="1" x14ac:dyDescent="0.3">
      <c r="C110" s="72"/>
      <c r="D110" s="72"/>
      <c r="G110" s="20"/>
      <c r="H110" s="20"/>
    </row>
    <row r="111" spans="3:8" s="58" customFormat="1" x14ac:dyDescent="0.3">
      <c r="C111" s="72"/>
      <c r="D111" s="72"/>
      <c r="G111" s="20"/>
      <c r="H111" s="20"/>
    </row>
    <row r="112" spans="3:8" s="58" customFormat="1" x14ac:dyDescent="0.3">
      <c r="C112" s="72"/>
      <c r="D112" s="72"/>
      <c r="G112" s="20"/>
      <c r="H112" s="20"/>
    </row>
    <row r="113" spans="3:8" s="58" customFormat="1" x14ac:dyDescent="0.3">
      <c r="C113" s="72"/>
      <c r="D113" s="72"/>
      <c r="G113" s="20"/>
      <c r="H113" s="20"/>
    </row>
    <row r="114" spans="3:8" s="58" customFormat="1" x14ac:dyDescent="0.3">
      <c r="C114" s="72"/>
      <c r="D114" s="72"/>
      <c r="G114" s="20"/>
      <c r="H114" s="20"/>
    </row>
    <row r="115" spans="3:8" s="58" customFormat="1" x14ac:dyDescent="0.3">
      <c r="C115" s="72"/>
      <c r="D115" s="72"/>
      <c r="G115" s="20"/>
      <c r="H115" s="20"/>
    </row>
    <row r="116" spans="3:8" s="58" customFormat="1" x14ac:dyDescent="0.3">
      <c r="C116" s="72"/>
      <c r="D116" s="72"/>
      <c r="G116" s="20"/>
      <c r="H116" s="20"/>
    </row>
    <row r="117" spans="3:8" s="58" customFormat="1" x14ac:dyDescent="0.3">
      <c r="C117" s="72"/>
      <c r="D117" s="72"/>
      <c r="G117" s="20"/>
      <c r="H117" s="20"/>
    </row>
    <row r="118" spans="3:8" s="58" customFormat="1" x14ac:dyDescent="0.3">
      <c r="C118" s="72"/>
      <c r="D118" s="72"/>
      <c r="G118" s="20"/>
      <c r="H118" s="20"/>
    </row>
    <row r="119" spans="3:8" s="58" customFormat="1" x14ac:dyDescent="0.3">
      <c r="C119" s="72"/>
      <c r="D119" s="72"/>
      <c r="G119" s="20"/>
      <c r="H119" s="20"/>
    </row>
    <row r="120" spans="3:8" s="58" customFormat="1" x14ac:dyDescent="0.3">
      <c r="C120" s="72"/>
      <c r="D120" s="72"/>
      <c r="G120" s="20"/>
      <c r="H120" s="20"/>
    </row>
    <row r="121" spans="3:8" s="58" customFormat="1" x14ac:dyDescent="0.3">
      <c r="C121" s="72"/>
      <c r="D121" s="72"/>
      <c r="G121" s="20"/>
      <c r="H121" s="20"/>
    </row>
    <row r="122" spans="3:8" s="58" customFormat="1" x14ac:dyDescent="0.3">
      <c r="C122" s="72"/>
      <c r="D122" s="72"/>
      <c r="G122" s="20"/>
      <c r="H122" s="20"/>
    </row>
    <row r="123" spans="3:8" s="58" customFormat="1" x14ac:dyDescent="0.3">
      <c r="C123" s="72"/>
      <c r="D123" s="72"/>
      <c r="G123" s="20"/>
      <c r="H123" s="20"/>
    </row>
    <row r="124" spans="3:8" s="58" customFormat="1" x14ac:dyDescent="0.3">
      <c r="C124" s="72"/>
      <c r="D124" s="72"/>
      <c r="G124" s="20"/>
      <c r="H124" s="20"/>
    </row>
    <row r="125" spans="3:8" s="58" customFormat="1" x14ac:dyDescent="0.3">
      <c r="C125" s="72"/>
      <c r="D125" s="72"/>
      <c r="G125" s="20"/>
      <c r="H125" s="20"/>
    </row>
    <row r="126" spans="3:8" s="58" customFormat="1" x14ac:dyDescent="0.3">
      <c r="C126" s="72"/>
      <c r="D126" s="72"/>
      <c r="G126" s="20"/>
      <c r="H126" s="20"/>
    </row>
    <row r="127" spans="3:8" s="58" customFormat="1" x14ac:dyDescent="0.3">
      <c r="C127" s="72"/>
      <c r="D127" s="72"/>
      <c r="G127" s="20"/>
      <c r="H127" s="20"/>
    </row>
    <row r="128" spans="3:8" s="58" customFormat="1" x14ac:dyDescent="0.3">
      <c r="C128" s="72"/>
      <c r="D128" s="72"/>
      <c r="G128" s="20"/>
      <c r="H128" s="20"/>
    </row>
    <row r="129" spans="3:8" s="58" customFormat="1" x14ac:dyDescent="0.3">
      <c r="C129" s="72"/>
      <c r="D129" s="72"/>
      <c r="G129" s="20"/>
      <c r="H129" s="20"/>
    </row>
    <row r="130" spans="3:8" s="58" customFormat="1" x14ac:dyDescent="0.3">
      <c r="C130" s="72"/>
      <c r="D130" s="72"/>
      <c r="G130" s="20"/>
      <c r="H130" s="20"/>
    </row>
    <row r="131" spans="3:8" s="58" customFormat="1" x14ac:dyDescent="0.3">
      <c r="C131" s="72"/>
      <c r="D131" s="72"/>
      <c r="G131" s="20"/>
      <c r="H131" s="20"/>
    </row>
    <row r="132" spans="3:8" s="58" customFormat="1" x14ac:dyDescent="0.3">
      <c r="C132" s="72"/>
      <c r="D132" s="72"/>
      <c r="G132" s="20"/>
      <c r="H132" s="20"/>
    </row>
    <row r="133" spans="3:8" s="58" customFormat="1" x14ac:dyDescent="0.3">
      <c r="C133" s="72"/>
      <c r="D133" s="72"/>
      <c r="G133" s="20"/>
      <c r="H133" s="20"/>
    </row>
    <row r="134" spans="3:8" s="58" customFormat="1" x14ac:dyDescent="0.3">
      <c r="C134" s="72"/>
      <c r="D134" s="72"/>
      <c r="G134" s="20"/>
      <c r="H134" s="20"/>
    </row>
    <row r="135" spans="3:8" s="58" customFormat="1" x14ac:dyDescent="0.3">
      <c r="C135" s="72"/>
      <c r="D135" s="72"/>
      <c r="G135" s="20"/>
      <c r="H135" s="20"/>
    </row>
    <row r="136" spans="3:8" s="58" customFormat="1" x14ac:dyDescent="0.3">
      <c r="C136" s="72"/>
      <c r="D136" s="72"/>
      <c r="G136" s="20"/>
      <c r="H136" s="20"/>
    </row>
    <row r="137" spans="3:8" s="58" customFormat="1" x14ac:dyDescent="0.3">
      <c r="C137" s="72"/>
      <c r="D137" s="72"/>
      <c r="G137" s="20"/>
      <c r="H137" s="20"/>
    </row>
    <row r="138" spans="3:8" s="58" customFormat="1" x14ac:dyDescent="0.3">
      <c r="C138" s="72"/>
      <c r="D138" s="72"/>
      <c r="G138" s="20"/>
      <c r="H138" s="20"/>
    </row>
    <row r="139" spans="3:8" s="58" customFormat="1" x14ac:dyDescent="0.3">
      <c r="C139" s="72"/>
      <c r="D139" s="72"/>
      <c r="G139" s="20"/>
      <c r="H139" s="20"/>
    </row>
    <row r="140" spans="3:8" s="58" customFormat="1" x14ac:dyDescent="0.3">
      <c r="C140" s="72"/>
      <c r="D140" s="72"/>
      <c r="G140" s="20"/>
      <c r="H140" s="20"/>
    </row>
    <row r="141" spans="3:8" s="58" customFormat="1" x14ac:dyDescent="0.3">
      <c r="C141" s="72"/>
      <c r="D141" s="72"/>
      <c r="G141" s="20"/>
      <c r="H141" s="20"/>
    </row>
    <row r="142" spans="3:8" s="58" customFormat="1" x14ac:dyDescent="0.3">
      <c r="C142" s="72"/>
      <c r="D142" s="72"/>
      <c r="G142" s="20"/>
      <c r="H142" s="20"/>
    </row>
    <row r="143" spans="3:8" s="58" customFormat="1" x14ac:dyDescent="0.3">
      <c r="C143" s="72"/>
      <c r="D143" s="72"/>
      <c r="G143" s="20"/>
      <c r="H143" s="20"/>
    </row>
    <row r="144" spans="3:8" s="58" customFormat="1" x14ac:dyDescent="0.3">
      <c r="C144" s="72"/>
      <c r="D144" s="72"/>
      <c r="G144" s="20"/>
      <c r="H144" s="20"/>
    </row>
    <row r="145" spans="3:8" s="58" customFormat="1" x14ac:dyDescent="0.3">
      <c r="C145" s="72"/>
      <c r="D145" s="72"/>
      <c r="G145" s="20"/>
      <c r="H145" s="20"/>
    </row>
    <row r="146" spans="3:8" s="58" customFormat="1" x14ac:dyDescent="0.3">
      <c r="C146" s="72"/>
      <c r="D146" s="72"/>
      <c r="G146" s="20"/>
      <c r="H146" s="20"/>
    </row>
    <row r="147" spans="3:8" s="58" customFormat="1" x14ac:dyDescent="0.3">
      <c r="C147" s="72"/>
      <c r="D147" s="72"/>
      <c r="G147" s="20"/>
      <c r="H147" s="20"/>
    </row>
    <row r="148" spans="3:8" s="58" customFormat="1" x14ac:dyDescent="0.3">
      <c r="C148" s="72"/>
      <c r="D148" s="72"/>
      <c r="G148" s="20"/>
      <c r="H148" s="20"/>
    </row>
    <row r="149" spans="3:8" s="58" customFormat="1" x14ac:dyDescent="0.3">
      <c r="C149" s="72"/>
      <c r="D149" s="72"/>
      <c r="G149" s="20"/>
      <c r="H149" s="20"/>
    </row>
    <row r="150" spans="3:8" s="58" customFormat="1" x14ac:dyDescent="0.3">
      <c r="C150" s="72"/>
      <c r="D150" s="72"/>
      <c r="G150" s="20"/>
      <c r="H150" s="20"/>
    </row>
    <row r="151" spans="3:8" s="58" customFormat="1" x14ac:dyDescent="0.3">
      <c r="C151" s="72"/>
      <c r="D151" s="72"/>
      <c r="G151" s="20"/>
      <c r="H151" s="20"/>
    </row>
    <row r="152" spans="3:8" s="58" customFormat="1" x14ac:dyDescent="0.3">
      <c r="C152" s="72"/>
      <c r="D152" s="72"/>
      <c r="G152" s="20"/>
      <c r="H152" s="20"/>
    </row>
    <row r="153" spans="3:8" s="58" customFormat="1" x14ac:dyDescent="0.3">
      <c r="C153" s="72"/>
      <c r="D153" s="72"/>
      <c r="G153" s="20"/>
      <c r="H153" s="20"/>
    </row>
    <row r="154" spans="3:8" s="58" customFormat="1" x14ac:dyDescent="0.3">
      <c r="C154" s="72"/>
      <c r="D154" s="72"/>
      <c r="G154" s="20"/>
      <c r="H154" s="20"/>
    </row>
    <row r="155" spans="3:8" s="58" customFormat="1" x14ac:dyDescent="0.3">
      <c r="C155" s="72"/>
      <c r="D155" s="72"/>
      <c r="G155" s="20"/>
      <c r="H155" s="20"/>
    </row>
    <row r="156" spans="3:8" s="58" customFormat="1" x14ac:dyDescent="0.3">
      <c r="C156" s="72"/>
      <c r="D156" s="72"/>
      <c r="G156" s="20"/>
      <c r="H156" s="20"/>
    </row>
    <row r="157" spans="3:8" s="58" customFormat="1" x14ac:dyDescent="0.3">
      <c r="C157" s="72"/>
      <c r="D157" s="72"/>
      <c r="G157" s="20"/>
      <c r="H157" s="20"/>
    </row>
    <row r="158" spans="3:8" s="58" customFormat="1" x14ac:dyDescent="0.3">
      <c r="C158" s="72"/>
      <c r="D158" s="72"/>
      <c r="G158" s="20"/>
      <c r="H158" s="20"/>
    </row>
    <row r="159" spans="3:8" s="58" customFormat="1" x14ac:dyDescent="0.3">
      <c r="C159" s="72"/>
      <c r="D159" s="72"/>
      <c r="G159" s="20"/>
      <c r="H159" s="20"/>
    </row>
    <row r="160" spans="3:8" s="58" customFormat="1" x14ac:dyDescent="0.3">
      <c r="C160" s="72"/>
      <c r="D160" s="72"/>
      <c r="G160" s="20"/>
      <c r="H160" s="20"/>
    </row>
    <row r="161" spans="3:8" s="58" customFormat="1" x14ac:dyDescent="0.3">
      <c r="C161" s="72"/>
      <c r="D161" s="72"/>
      <c r="G161" s="20"/>
      <c r="H161" s="20"/>
    </row>
    <row r="162" spans="3:8" s="58" customFormat="1" x14ac:dyDescent="0.3">
      <c r="C162" s="72"/>
      <c r="D162" s="72"/>
      <c r="G162" s="20"/>
      <c r="H162" s="20"/>
    </row>
    <row r="163" spans="3:8" s="58" customFormat="1" x14ac:dyDescent="0.3">
      <c r="C163" s="72"/>
      <c r="D163" s="72"/>
      <c r="G163" s="20"/>
      <c r="H163" s="20"/>
    </row>
    <row r="164" spans="3:8" s="58" customFormat="1" x14ac:dyDescent="0.3">
      <c r="C164" s="72"/>
      <c r="D164" s="72"/>
      <c r="G164" s="20"/>
      <c r="H164" s="20"/>
    </row>
    <row r="165" spans="3:8" s="58" customFormat="1" x14ac:dyDescent="0.3">
      <c r="C165" s="72"/>
      <c r="D165" s="72"/>
      <c r="G165" s="20"/>
      <c r="H165" s="20"/>
    </row>
    <row r="166" spans="3:8" s="58" customFormat="1" x14ac:dyDescent="0.3">
      <c r="C166" s="72"/>
      <c r="D166" s="72"/>
      <c r="G166" s="20"/>
      <c r="H166" s="20"/>
    </row>
    <row r="167" spans="3:8" s="58" customFormat="1" x14ac:dyDescent="0.3">
      <c r="C167" s="72"/>
      <c r="D167" s="72"/>
      <c r="G167" s="20"/>
      <c r="H167" s="20"/>
    </row>
    <row r="168" spans="3:8" s="58" customFormat="1" x14ac:dyDescent="0.3">
      <c r="C168" s="72"/>
      <c r="D168" s="72"/>
      <c r="G168" s="20"/>
      <c r="H168" s="20"/>
    </row>
    <row r="169" spans="3:8" s="58" customFormat="1" x14ac:dyDescent="0.3">
      <c r="C169" s="72"/>
      <c r="D169" s="72"/>
      <c r="G169" s="20"/>
      <c r="H169" s="20"/>
    </row>
    <row r="170" spans="3:8" s="58" customFormat="1" x14ac:dyDescent="0.3">
      <c r="C170" s="72"/>
      <c r="D170" s="72"/>
      <c r="G170" s="20"/>
      <c r="H170" s="20"/>
    </row>
    <row r="171" spans="3:8" s="58" customFormat="1" x14ac:dyDescent="0.3">
      <c r="C171" s="72"/>
      <c r="D171" s="72"/>
      <c r="G171" s="20"/>
      <c r="H171" s="20"/>
    </row>
    <row r="172" spans="3:8" s="58" customFormat="1" x14ac:dyDescent="0.3">
      <c r="C172" s="72"/>
      <c r="D172" s="72"/>
      <c r="G172" s="20"/>
      <c r="H172" s="20"/>
    </row>
    <row r="173" spans="3:8" s="58" customFormat="1" x14ac:dyDescent="0.3">
      <c r="C173" s="72"/>
      <c r="D173" s="72"/>
      <c r="G173" s="20"/>
      <c r="H173" s="20"/>
    </row>
    <row r="174" spans="3:8" s="58" customFormat="1" x14ac:dyDescent="0.3">
      <c r="C174" s="72"/>
      <c r="D174" s="72"/>
      <c r="G174" s="20"/>
      <c r="H174" s="20"/>
    </row>
    <row r="175" spans="3:8" s="58" customFormat="1" x14ac:dyDescent="0.3">
      <c r="C175" s="72"/>
      <c r="D175" s="72"/>
      <c r="G175" s="20"/>
      <c r="H175" s="20"/>
    </row>
    <row r="176" spans="3:8" s="58" customFormat="1" x14ac:dyDescent="0.3">
      <c r="C176" s="72"/>
      <c r="D176" s="72"/>
      <c r="G176" s="20"/>
      <c r="H176" s="20"/>
    </row>
    <row r="177" spans="3:8" s="58" customFormat="1" x14ac:dyDescent="0.3">
      <c r="C177" s="72"/>
      <c r="D177" s="72"/>
      <c r="G177" s="20"/>
      <c r="H177" s="20"/>
    </row>
    <row r="178" spans="3:8" s="58" customFormat="1" x14ac:dyDescent="0.3">
      <c r="C178" s="72"/>
      <c r="D178" s="72"/>
      <c r="G178" s="20"/>
      <c r="H178" s="20"/>
    </row>
    <row r="179" spans="3:8" s="58" customFormat="1" x14ac:dyDescent="0.3">
      <c r="C179" s="72"/>
      <c r="D179" s="72"/>
      <c r="G179" s="20"/>
      <c r="H179" s="20"/>
    </row>
    <row r="180" spans="3:8" s="58" customFormat="1" x14ac:dyDescent="0.3">
      <c r="C180" s="72"/>
      <c r="D180" s="72"/>
      <c r="G180" s="20"/>
      <c r="H180" s="20"/>
    </row>
    <row r="181" spans="3:8" s="58" customFormat="1" x14ac:dyDescent="0.3">
      <c r="C181" s="72"/>
      <c r="D181" s="72"/>
      <c r="G181" s="20"/>
      <c r="H181" s="20"/>
    </row>
    <row r="182" spans="3:8" s="58" customFormat="1" x14ac:dyDescent="0.3">
      <c r="C182" s="72"/>
      <c r="D182" s="72"/>
      <c r="G182" s="20"/>
      <c r="H182" s="20"/>
    </row>
    <row r="183" spans="3:8" s="58" customFormat="1" x14ac:dyDescent="0.3">
      <c r="C183" s="72"/>
      <c r="D183" s="72"/>
      <c r="G183" s="20"/>
      <c r="H183" s="20"/>
    </row>
    <row r="184" spans="3:8" s="58" customFormat="1" x14ac:dyDescent="0.3">
      <c r="C184" s="72"/>
      <c r="D184" s="72"/>
      <c r="G184" s="20"/>
      <c r="H184" s="20"/>
    </row>
    <row r="185" spans="3:8" s="58" customFormat="1" x14ac:dyDescent="0.3">
      <c r="C185" s="72"/>
      <c r="D185" s="72"/>
      <c r="G185" s="20"/>
      <c r="H185" s="20"/>
    </row>
    <row r="186" spans="3:8" s="58" customFormat="1" x14ac:dyDescent="0.3">
      <c r="C186" s="72"/>
      <c r="D186" s="72"/>
      <c r="G186" s="20"/>
      <c r="H186" s="20"/>
    </row>
    <row r="187" spans="3:8" s="58" customFormat="1" x14ac:dyDescent="0.3">
      <c r="C187" s="72"/>
      <c r="D187" s="72"/>
      <c r="G187" s="20"/>
      <c r="H187" s="20"/>
    </row>
    <row r="188" spans="3:8" s="58" customFormat="1" x14ac:dyDescent="0.3">
      <c r="C188" s="72"/>
      <c r="D188" s="72"/>
      <c r="G188" s="20"/>
      <c r="H188" s="20"/>
    </row>
    <row r="189" spans="3:8" s="58" customFormat="1" x14ac:dyDescent="0.3">
      <c r="C189" s="72"/>
      <c r="D189" s="72"/>
      <c r="G189" s="20"/>
      <c r="H189" s="20"/>
    </row>
    <row r="190" spans="3:8" s="58" customFormat="1" x14ac:dyDescent="0.3">
      <c r="C190" s="72"/>
      <c r="D190" s="72"/>
      <c r="G190" s="20"/>
      <c r="H190" s="20"/>
    </row>
    <row r="191" spans="3:8" s="58" customFormat="1" x14ac:dyDescent="0.3">
      <c r="C191" s="72"/>
      <c r="D191" s="72"/>
      <c r="G191" s="20"/>
      <c r="H191" s="20"/>
    </row>
    <row r="192" spans="3:8" s="58" customFormat="1" x14ac:dyDescent="0.3">
      <c r="C192" s="72"/>
      <c r="D192" s="72"/>
      <c r="G192" s="20"/>
      <c r="H192" s="20"/>
    </row>
    <row r="193" spans="3:8" s="58" customFormat="1" x14ac:dyDescent="0.3">
      <c r="C193" s="72"/>
      <c r="D193" s="72"/>
      <c r="G193" s="20"/>
      <c r="H193" s="20"/>
    </row>
    <row r="194" spans="3:8" s="58" customFormat="1" x14ac:dyDescent="0.3">
      <c r="C194" s="72"/>
      <c r="D194" s="72"/>
      <c r="G194" s="20"/>
      <c r="H194" s="20"/>
    </row>
    <row r="195" spans="3:8" s="58" customFormat="1" x14ac:dyDescent="0.3">
      <c r="C195" s="72"/>
      <c r="D195" s="72"/>
      <c r="G195" s="20"/>
      <c r="H195" s="20"/>
    </row>
    <row r="196" spans="3:8" s="58" customFormat="1" x14ac:dyDescent="0.3">
      <c r="C196" s="72"/>
      <c r="D196" s="72"/>
      <c r="G196" s="20"/>
      <c r="H196" s="20"/>
    </row>
    <row r="197" spans="3:8" s="58" customFormat="1" x14ac:dyDescent="0.3">
      <c r="C197" s="72"/>
      <c r="D197" s="72"/>
      <c r="G197" s="20"/>
      <c r="H197" s="20"/>
    </row>
    <row r="198" spans="3:8" s="58" customFormat="1" x14ac:dyDescent="0.3">
      <c r="C198" s="72"/>
      <c r="D198" s="72"/>
      <c r="G198" s="20"/>
      <c r="H198" s="20"/>
    </row>
    <row r="199" spans="3:8" s="58" customFormat="1" x14ac:dyDescent="0.3">
      <c r="C199" s="72"/>
      <c r="D199" s="72"/>
      <c r="G199" s="20"/>
      <c r="H199" s="20"/>
    </row>
    <row r="200" spans="3:8" s="58" customFormat="1" x14ac:dyDescent="0.3">
      <c r="C200" s="72"/>
      <c r="D200" s="72"/>
      <c r="G200" s="20"/>
      <c r="H200" s="20"/>
    </row>
    <row r="201" spans="3:8" s="58" customFormat="1" x14ac:dyDescent="0.3">
      <c r="C201" s="72"/>
      <c r="D201" s="72"/>
      <c r="G201" s="20"/>
      <c r="H201" s="20"/>
    </row>
    <row r="202" spans="3:8" s="58" customFormat="1" x14ac:dyDescent="0.3">
      <c r="C202" s="72"/>
      <c r="D202" s="72"/>
      <c r="G202" s="20"/>
      <c r="H202" s="20"/>
    </row>
    <row r="203" spans="3:8" s="58" customFormat="1" x14ac:dyDescent="0.3">
      <c r="C203" s="72"/>
      <c r="D203" s="72"/>
      <c r="G203" s="20"/>
      <c r="H203" s="20"/>
    </row>
    <row r="204" spans="3:8" s="58" customFormat="1" x14ac:dyDescent="0.3">
      <c r="C204" s="72"/>
      <c r="D204" s="72"/>
      <c r="G204" s="20"/>
      <c r="H204" s="20"/>
    </row>
    <row r="205" spans="3:8" s="58" customFormat="1" x14ac:dyDescent="0.3">
      <c r="C205" s="72"/>
      <c r="D205" s="72"/>
      <c r="G205" s="20"/>
      <c r="H205" s="20"/>
    </row>
    <row r="206" spans="3:8" s="58" customFormat="1" x14ac:dyDescent="0.3">
      <c r="C206" s="72"/>
      <c r="D206" s="72"/>
      <c r="G206" s="20"/>
      <c r="H206" s="20"/>
    </row>
    <row r="207" spans="3:8" s="58" customFormat="1" x14ac:dyDescent="0.3">
      <c r="C207" s="72"/>
      <c r="D207" s="72"/>
      <c r="G207" s="20"/>
      <c r="H207" s="20"/>
    </row>
    <row r="208" spans="3:8" s="58" customFormat="1" x14ac:dyDescent="0.3">
      <c r="C208" s="72"/>
      <c r="D208" s="72"/>
      <c r="G208" s="20"/>
      <c r="H208" s="20"/>
    </row>
    <row r="209" spans="3:8" s="58" customFormat="1" x14ac:dyDescent="0.3">
      <c r="C209" s="72"/>
      <c r="D209" s="72"/>
      <c r="G209" s="20"/>
      <c r="H209" s="20"/>
    </row>
    <row r="210" spans="3:8" s="58" customFormat="1" x14ac:dyDescent="0.3">
      <c r="C210" s="72"/>
      <c r="D210" s="72"/>
      <c r="G210" s="20"/>
      <c r="H210" s="20"/>
    </row>
    <row r="211" spans="3:8" s="58" customFormat="1" x14ac:dyDescent="0.3">
      <c r="C211" s="72"/>
      <c r="D211" s="72"/>
      <c r="G211" s="20"/>
      <c r="H211" s="20"/>
    </row>
    <row r="212" spans="3:8" s="58" customFormat="1" x14ac:dyDescent="0.3">
      <c r="C212" s="72"/>
      <c r="D212" s="72"/>
      <c r="G212" s="20"/>
      <c r="H212" s="20"/>
    </row>
    <row r="213" spans="3:8" s="58" customFormat="1" x14ac:dyDescent="0.3">
      <c r="C213" s="72"/>
      <c r="D213" s="72"/>
      <c r="G213" s="20"/>
      <c r="H213" s="20"/>
    </row>
    <row r="214" spans="3:8" s="58" customFormat="1" x14ac:dyDescent="0.3">
      <c r="C214" s="72"/>
      <c r="D214" s="72"/>
      <c r="G214" s="20"/>
      <c r="H214" s="20"/>
    </row>
    <row r="215" spans="3:8" s="58" customFormat="1" x14ac:dyDescent="0.3">
      <c r="C215" s="72"/>
      <c r="D215" s="72"/>
      <c r="G215" s="20"/>
      <c r="H215" s="20"/>
    </row>
    <row r="216" spans="3:8" s="58" customFormat="1" x14ac:dyDescent="0.3">
      <c r="C216" s="72"/>
      <c r="D216" s="72"/>
      <c r="G216" s="20"/>
      <c r="H216" s="20"/>
    </row>
    <row r="217" spans="3:8" s="58" customFormat="1" x14ac:dyDescent="0.3">
      <c r="C217" s="72"/>
      <c r="D217" s="72"/>
      <c r="G217" s="20"/>
      <c r="H217" s="20"/>
    </row>
    <row r="218" spans="3:8" s="58" customFormat="1" x14ac:dyDescent="0.3">
      <c r="C218" s="72"/>
      <c r="D218" s="72"/>
      <c r="G218" s="20"/>
      <c r="H218" s="20"/>
    </row>
    <row r="219" spans="3:8" s="58" customFormat="1" x14ac:dyDescent="0.3">
      <c r="C219" s="72"/>
      <c r="D219" s="72"/>
      <c r="G219" s="20"/>
      <c r="H219" s="20"/>
    </row>
    <row r="220" spans="3:8" s="58" customFormat="1" x14ac:dyDescent="0.3">
      <c r="C220" s="72"/>
      <c r="D220" s="72"/>
      <c r="G220" s="20"/>
      <c r="H220" s="20"/>
    </row>
    <row r="221" spans="3:8" s="58" customFormat="1" x14ac:dyDescent="0.3">
      <c r="C221" s="72"/>
      <c r="D221" s="72"/>
      <c r="G221" s="20"/>
      <c r="H221" s="20"/>
    </row>
    <row r="222" spans="3:8" s="58" customFormat="1" x14ac:dyDescent="0.3">
      <c r="C222" s="72"/>
      <c r="D222" s="72"/>
      <c r="G222" s="20"/>
      <c r="H222" s="20"/>
    </row>
    <row r="223" spans="3:8" s="58" customFormat="1" x14ac:dyDescent="0.3">
      <c r="C223" s="72"/>
      <c r="D223" s="72"/>
      <c r="G223" s="20"/>
      <c r="H223" s="20"/>
    </row>
    <row r="224" spans="3:8" s="58" customFormat="1" x14ac:dyDescent="0.3">
      <c r="C224" s="72"/>
      <c r="D224" s="72"/>
      <c r="G224" s="20"/>
      <c r="H224" s="20"/>
    </row>
    <row r="225" spans="3:8" s="58" customFormat="1" x14ac:dyDescent="0.3">
      <c r="C225" s="72"/>
      <c r="D225" s="72"/>
      <c r="G225" s="20"/>
      <c r="H225" s="20"/>
    </row>
    <row r="226" spans="3:8" s="58" customFormat="1" x14ac:dyDescent="0.3">
      <c r="C226" s="72"/>
      <c r="D226" s="72"/>
      <c r="G226" s="20"/>
      <c r="H226" s="20"/>
    </row>
    <row r="227" spans="3:8" s="58" customFormat="1" x14ac:dyDescent="0.3">
      <c r="C227" s="72"/>
      <c r="D227" s="72"/>
      <c r="G227" s="20"/>
      <c r="H227" s="20"/>
    </row>
    <row r="228" spans="3:8" s="58" customFormat="1" x14ac:dyDescent="0.3">
      <c r="C228" s="72"/>
      <c r="D228" s="72"/>
      <c r="G228" s="20"/>
      <c r="H228" s="20"/>
    </row>
    <row r="229" spans="3:8" s="58" customFormat="1" x14ac:dyDescent="0.3">
      <c r="C229" s="72"/>
      <c r="D229" s="72"/>
      <c r="G229" s="20"/>
      <c r="H229" s="20"/>
    </row>
    <row r="230" spans="3:8" s="58" customFormat="1" x14ac:dyDescent="0.3">
      <c r="C230" s="72"/>
      <c r="D230" s="72"/>
      <c r="G230" s="20"/>
      <c r="H230" s="20"/>
    </row>
    <row r="231" spans="3:8" s="58" customFormat="1" x14ac:dyDescent="0.3">
      <c r="C231" s="72"/>
      <c r="D231" s="72"/>
      <c r="G231" s="20"/>
      <c r="H231" s="20"/>
    </row>
    <row r="232" spans="3:8" s="58" customFormat="1" x14ac:dyDescent="0.3">
      <c r="C232" s="72"/>
      <c r="D232" s="72"/>
      <c r="G232" s="20"/>
      <c r="H232" s="20"/>
    </row>
    <row r="233" spans="3:8" s="58" customFormat="1" x14ac:dyDescent="0.3">
      <c r="C233" s="72"/>
      <c r="D233" s="72"/>
      <c r="G233" s="20"/>
      <c r="H233" s="20"/>
    </row>
    <row r="234" spans="3:8" s="58" customFormat="1" x14ac:dyDescent="0.3">
      <c r="C234" s="72"/>
      <c r="D234" s="72"/>
      <c r="G234" s="20"/>
      <c r="H234" s="20"/>
    </row>
    <row r="235" spans="3:8" s="58" customFormat="1" x14ac:dyDescent="0.3">
      <c r="C235" s="72"/>
      <c r="D235" s="72"/>
      <c r="G235" s="20"/>
      <c r="H235" s="20"/>
    </row>
    <row r="236" spans="3:8" s="58" customFormat="1" x14ac:dyDescent="0.3">
      <c r="C236" s="72"/>
      <c r="D236" s="72"/>
      <c r="G236" s="20"/>
      <c r="H236" s="20"/>
    </row>
    <row r="237" spans="3:8" s="58" customFormat="1" x14ac:dyDescent="0.3">
      <c r="C237" s="72"/>
      <c r="D237" s="72"/>
      <c r="G237" s="20"/>
      <c r="H237" s="20"/>
    </row>
    <row r="238" spans="3:8" s="58" customFormat="1" x14ac:dyDescent="0.3">
      <c r="C238" s="72"/>
      <c r="D238" s="72"/>
      <c r="G238" s="20"/>
      <c r="H238" s="20"/>
    </row>
    <row r="239" spans="3:8" s="58" customFormat="1" x14ac:dyDescent="0.3">
      <c r="C239" s="72"/>
      <c r="D239" s="72"/>
      <c r="G239" s="20"/>
      <c r="H239" s="20"/>
    </row>
    <row r="240" spans="3:8" s="58" customFormat="1" x14ac:dyDescent="0.3">
      <c r="C240" s="72"/>
      <c r="D240" s="72"/>
      <c r="G240" s="20"/>
      <c r="H240" s="20"/>
    </row>
    <row r="241" spans="3:8" s="58" customFormat="1" x14ac:dyDescent="0.3">
      <c r="C241" s="72"/>
      <c r="D241" s="72"/>
      <c r="G241" s="20"/>
      <c r="H241" s="20"/>
    </row>
    <row r="242" spans="3:8" s="58" customFormat="1" x14ac:dyDescent="0.3">
      <c r="C242" s="72"/>
      <c r="D242" s="72"/>
      <c r="G242" s="20"/>
      <c r="H242" s="20"/>
    </row>
    <row r="243" spans="3:8" s="58" customFormat="1" x14ac:dyDescent="0.3">
      <c r="C243" s="72"/>
      <c r="D243" s="72"/>
      <c r="G243" s="20"/>
      <c r="H243" s="20"/>
    </row>
    <row r="244" spans="3:8" s="58" customFormat="1" x14ac:dyDescent="0.3">
      <c r="C244" s="72"/>
      <c r="D244" s="72"/>
      <c r="G244" s="20"/>
      <c r="H244" s="20"/>
    </row>
    <row r="245" spans="3:8" s="58" customFormat="1" x14ac:dyDescent="0.3">
      <c r="C245" s="72"/>
      <c r="D245" s="72"/>
      <c r="G245" s="20"/>
      <c r="H245" s="20"/>
    </row>
    <row r="246" spans="3:8" s="58" customFormat="1" x14ac:dyDescent="0.3">
      <c r="C246" s="72"/>
      <c r="D246" s="72"/>
      <c r="G246" s="20"/>
      <c r="H246" s="20"/>
    </row>
    <row r="247" spans="3:8" s="58" customFormat="1" x14ac:dyDescent="0.3">
      <c r="C247" s="72"/>
      <c r="D247" s="72"/>
      <c r="G247" s="20"/>
      <c r="H247" s="20"/>
    </row>
    <row r="248" spans="3:8" s="58" customFormat="1" x14ac:dyDescent="0.3">
      <c r="C248" s="72"/>
      <c r="D248" s="72"/>
      <c r="G248" s="20"/>
      <c r="H248" s="20"/>
    </row>
    <row r="249" spans="3:8" s="58" customFormat="1" x14ac:dyDescent="0.3">
      <c r="C249" s="72"/>
      <c r="D249" s="72"/>
      <c r="G249" s="20"/>
      <c r="H249" s="20"/>
    </row>
    <row r="250" spans="3:8" s="58" customFormat="1" x14ac:dyDescent="0.3">
      <c r="C250" s="72"/>
      <c r="D250" s="72"/>
      <c r="G250" s="20"/>
      <c r="H250" s="20"/>
    </row>
    <row r="251" spans="3:8" s="58" customFormat="1" x14ac:dyDescent="0.3">
      <c r="C251" s="72"/>
      <c r="D251" s="72"/>
      <c r="G251" s="20"/>
      <c r="H251" s="20"/>
    </row>
    <row r="252" spans="3:8" s="58" customFormat="1" x14ac:dyDescent="0.3">
      <c r="C252" s="72"/>
      <c r="D252" s="72"/>
      <c r="G252" s="20"/>
      <c r="H252" s="20"/>
    </row>
    <row r="253" spans="3:8" s="58" customFormat="1" x14ac:dyDescent="0.3">
      <c r="C253" s="72"/>
      <c r="D253" s="72"/>
      <c r="G253" s="20"/>
      <c r="H253" s="20"/>
    </row>
    <row r="254" spans="3:8" s="58" customFormat="1" x14ac:dyDescent="0.3">
      <c r="C254" s="72"/>
      <c r="D254" s="72"/>
      <c r="G254" s="20"/>
      <c r="H254" s="20"/>
    </row>
    <row r="255" spans="3:8" s="58" customFormat="1" x14ac:dyDescent="0.3">
      <c r="C255" s="72"/>
      <c r="D255" s="72"/>
      <c r="G255" s="20"/>
      <c r="H255" s="20"/>
    </row>
    <row r="256" spans="3:8" s="58" customFormat="1" x14ac:dyDescent="0.3">
      <c r="C256" s="72"/>
      <c r="D256" s="72"/>
      <c r="G256" s="20"/>
      <c r="H256" s="20"/>
    </row>
    <row r="257" spans="3:8" s="58" customFormat="1" x14ac:dyDescent="0.3">
      <c r="C257" s="72"/>
      <c r="D257" s="72"/>
      <c r="G257" s="20"/>
      <c r="H257" s="20"/>
    </row>
    <row r="258" spans="3:8" s="58" customFormat="1" x14ac:dyDescent="0.3">
      <c r="C258" s="72"/>
      <c r="D258" s="72"/>
      <c r="G258" s="20"/>
      <c r="H258" s="20"/>
    </row>
    <row r="259" spans="3:8" s="58" customFormat="1" x14ac:dyDescent="0.3">
      <c r="C259" s="72"/>
      <c r="D259" s="72"/>
      <c r="G259" s="20"/>
      <c r="H259" s="20"/>
    </row>
    <row r="260" spans="3:8" s="58" customFormat="1" x14ac:dyDescent="0.3">
      <c r="C260" s="72"/>
      <c r="D260" s="72"/>
      <c r="G260" s="20"/>
      <c r="H260" s="20"/>
    </row>
    <row r="261" spans="3:8" s="58" customFormat="1" x14ac:dyDescent="0.3">
      <c r="C261" s="72"/>
      <c r="D261" s="72"/>
      <c r="G261" s="20"/>
      <c r="H261" s="20"/>
    </row>
    <row r="262" spans="3:8" s="58" customFormat="1" x14ac:dyDescent="0.3">
      <c r="C262" s="72"/>
      <c r="D262" s="72"/>
      <c r="G262" s="20"/>
      <c r="H262" s="20"/>
    </row>
    <row r="263" spans="3:8" s="58" customFormat="1" x14ac:dyDescent="0.3">
      <c r="C263" s="72"/>
      <c r="D263" s="72"/>
      <c r="G263" s="20"/>
      <c r="H263" s="20"/>
    </row>
    <row r="264" spans="3:8" s="58" customFormat="1" x14ac:dyDescent="0.3">
      <c r="C264" s="72"/>
      <c r="D264" s="72"/>
      <c r="G264" s="20"/>
      <c r="H264" s="20"/>
    </row>
    <row r="265" spans="3:8" s="58" customFormat="1" x14ac:dyDescent="0.3">
      <c r="C265" s="72"/>
      <c r="D265" s="72"/>
      <c r="G265" s="20"/>
      <c r="H265" s="20"/>
    </row>
    <row r="266" spans="3:8" s="58" customFormat="1" x14ac:dyDescent="0.3">
      <c r="C266" s="72"/>
      <c r="D266" s="72"/>
      <c r="G266" s="20"/>
      <c r="H266" s="20"/>
    </row>
    <row r="267" spans="3:8" s="58" customFormat="1" x14ac:dyDescent="0.3">
      <c r="C267" s="72"/>
      <c r="D267" s="72"/>
      <c r="G267" s="20"/>
      <c r="H267" s="20"/>
    </row>
    <row r="268" spans="3:8" s="58" customFormat="1" x14ac:dyDescent="0.3">
      <c r="C268" s="72"/>
      <c r="D268" s="72"/>
      <c r="G268" s="20"/>
      <c r="H268" s="20"/>
    </row>
    <row r="269" spans="3:8" s="58" customFormat="1" x14ac:dyDescent="0.3">
      <c r="C269" s="72"/>
      <c r="D269" s="72"/>
      <c r="G269" s="20"/>
      <c r="H269" s="20"/>
    </row>
    <row r="270" spans="3:8" s="58" customFormat="1" x14ac:dyDescent="0.3">
      <c r="C270" s="72"/>
      <c r="D270" s="72"/>
      <c r="G270" s="20"/>
      <c r="H270" s="20"/>
    </row>
    <row r="271" spans="3:8" s="58" customFormat="1" x14ac:dyDescent="0.3">
      <c r="C271" s="72"/>
      <c r="D271" s="72"/>
      <c r="G271" s="20"/>
      <c r="H271" s="20"/>
    </row>
    <row r="272" spans="3:8" s="58" customFormat="1" x14ac:dyDescent="0.3">
      <c r="C272" s="72"/>
      <c r="D272" s="72"/>
      <c r="G272" s="20"/>
      <c r="H272" s="20"/>
    </row>
    <row r="273" spans="3:8" s="58" customFormat="1" x14ac:dyDescent="0.3">
      <c r="C273" s="72"/>
      <c r="D273" s="72"/>
      <c r="G273" s="20"/>
      <c r="H273" s="20"/>
    </row>
    <row r="274" spans="3:8" s="58" customFormat="1" x14ac:dyDescent="0.3">
      <c r="C274" s="72"/>
      <c r="D274" s="72"/>
      <c r="G274" s="20"/>
      <c r="H274" s="20"/>
    </row>
    <row r="275" spans="3:8" s="58" customFormat="1" x14ac:dyDescent="0.3">
      <c r="C275" s="72"/>
      <c r="D275" s="72"/>
      <c r="G275" s="20"/>
      <c r="H275" s="20"/>
    </row>
    <row r="276" spans="3:8" s="58" customFormat="1" x14ac:dyDescent="0.3">
      <c r="C276" s="72"/>
      <c r="D276" s="72"/>
      <c r="G276" s="20"/>
      <c r="H276" s="20"/>
    </row>
    <row r="277" spans="3:8" s="58" customFormat="1" x14ac:dyDescent="0.3">
      <c r="C277" s="72"/>
      <c r="D277" s="72"/>
      <c r="G277" s="20"/>
      <c r="H277" s="20"/>
    </row>
    <row r="278" spans="3:8" s="58" customFormat="1" x14ac:dyDescent="0.3">
      <c r="C278" s="72"/>
      <c r="D278" s="72"/>
      <c r="G278" s="20"/>
      <c r="H278" s="20"/>
    </row>
    <row r="279" spans="3:8" s="58" customFormat="1" x14ac:dyDescent="0.3">
      <c r="C279" s="72"/>
      <c r="D279" s="72"/>
      <c r="G279" s="20"/>
      <c r="H279" s="20"/>
    </row>
    <row r="280" spans="3:8" s="58" customFormat="1" x14ac:dyDescent="0.3">
      <c r="C280" s="72"/>
      <c r="D280" s="72"/>
      <c r="G280" s="20"/>
      <c r="H280" s="20"/>
    </row>
    <row r="281" spans="3:8" s="58" customFormat="1" x14ac:dyDescent="0.3">
      <c r="C281" s="72"/>
      <c r="D281" s="72"/>
      <c r="G281" s="20"/>
      <c r="H281" s="20"/>
    </row>
    <row r="282" spans="3:8" s="58" customFormat="1" x14ac:dyDescent="0.3">
      <c r="C282" s="72"/>
      <c r="D282" s="72"/>
      <c r="G282" s="20"/>
      <c r="H282" s="20"/>
    </row>
    <row r="283" spans="3:8" s="58" customFormat="1" x14ac:dyDescent="0.3">
      <c r="C283" s="72"/>
      <c r="D283" s="72"/>
      <c r="G283" s="20"/>
      <c r="H283" s="20"/>
    </row>
    <row r="284" spans="3:8" s="58" customFormat="1" x14ac:dyDescent="0.3">
      <c r="C284" s="72"/>
      <c r="D284" s="72"/>
      <c r="G284" s="20"/>
      <c r="H284" s="20"/>
    </row>
    <row r="285" spans="3:8" s="58" customFormat="1" x14ac:dyDescent="0.3">
      <c r="C285" s="72"/>
      <c r="D285" s="72"/>
      <c r="G285" s="20"/>
      <c r="H285" s="20"/>
    </row>
    <row r="286" spans="3:8" s="58" customFormat="1" x14ac:dyDescent="0.3">
      <c r="C286" s="72"/>
      <c r="D286" s="72"/>
      <c r="G286" s="20"/>
      <c r="H286" s="20"/>
    </row>
    <row r="287" spans="3:8" s="58" customFormat="1" x14ac:dyDescent="0.3">
      <c r="C287" s="72"/>
      <c r="D287" s="72"/>
      <c r="G287" s="20"/>
      <c r="H287" s="20"/>
    </row>
    <row r="288" spans="3:8" s="58" customFormat="1" x14ac:dyDescent="0.3">
      <c r="C288" s="72"/>
      <c r="D288" s="72"/>
      <c r="G288" s="20"/>
      <c r="H288" s="20"/>
    </row>
    <row r="289" spans="3:8" s="58" customFormat="1" x14ac:dyDescent="0.3">
      <c r="C289" s="72"/>
      <c r="D289" s="72"/>
      <c r="G289" s="20"/>
      <c r="H289" s="20"/>
    </row>
    <row r="290" spans="3:8" s="58" customFormat="1" x14ac:dyDescent="0.3">
      <c r="C290" s="72"/>
      <c r="D290" s="72"/>
      <c r="G290" s="20"/>
      <c r="H290" s="20"/>
    </row>
    <row r="291" spans="3:8" s="58" customFormat="1" x14ac:dyDescent="0.3">
      <c r="C291" s="72"/>
      <c r="D291" s="72"/>
      <c r="G291" s="20"/>
      <c r="H291" s="20"/>
    </row>
    <row r="292" spans="3:8" s="58" customFormat="1" x14ac:dyDescent="0.3">
      <c r="C292" s="72"/>
      <c r="D292" s="72"/>
      <c r="G292" s="20"/>
      <c r="H292" s="20"/>
    </row>
    <row r="293" spans="3:8" s="58" customFormat="1" x14ac:dyDescent="0.3">
      <c r="C293" s="72"/>
      <c r="D293" s="72"/>
      <c r="G293" s="20"/>
      <c r="H293" s="20"/>
    </row>
    <row r="294" spans="3:8" s="58" customFormat="1" x14ac:dyDescent="0.3">
      <c r="C294" s="72"/>
      <c r="D294" s="72"/>
      <c r="G294" s="20"/>
      <c r="H294" s="20"/>
    </row>
    <row r="295" spans="3:8" s="58" customFormat="1" x14ac:dyDescent="0.3">
      <c r="C295" s="72"/>
      <c r="D295" s="72"/>
      <c r="G295" s="20"/>
      <c r="H295" s="20"/>
    </row>
    <row r="296" spans="3:8" s="58" customFormat="1" x14ac:dyDescent="0.3">
      <c r="C296" s="72"/>
      <c r="D296" s="72"/>
      <c r="G296" s="20"/>
      <c r="H296" s="20"/>
    </row>
    <row r="297" spans="3:8" s="58" customFormat="1" x14ac:dyDescent="0.3">
      <c r="C297" s="72"/>
      <c r="D297" s="72"/>
      <c r="G297" s="20"/>
      <c r="H297" s="20"/>
    </row>
    <row r="298" spans="3:8" s="58" customFormat="1" x14ac:dyDescent="0.3">
      <c r="C298" s="72"/>
      <c r="D298" s="72"/>
      <c r="G298" s="20"/>
      <c r="H298" s="20"/>
    </row>
    <row r="299" spans="3:8" s="58" customFormat="1" x14ac:dyDescent="0.3">
      <c r="C299" s="72"/>
      <c r="D299" s="72"/>
      <c r="G299" s="20"/>
      <c r="H299" s="20"/>
    </row>
    <row r="300" spans="3:8" s="58" customFormat="1" x14ac:dyDescent="0.3">
      <c r="C300" s="72"/>
      <c r="D300" s="72"/>
      <c r="G300" s="20"/>
      <c r="H300" s="20"/>
    </row>
    <row r="301" spans="3:8" s="58" customFormat="1" x14ac:dyDescent="0.3">
      <c r="C301" s="72"/>
      <c r="D301" s="72"/>
      <c r="G301" s="20"/>
      <c r="H301" s="20"/>
    </row>
    <row r="302" spans="3:8" s="58" customFormat="1" x14ac:dyDescent="0.3">
      <c r="C302" s="72"/>
      <c r="D302" s="72"/>
      <c r="G302" s="20"/>
      <c r="H302" s="20"/>
    </row>
    <row r="303" spans="3:8" s="58" customFormat="1" x14ac:dyDescent="0.3">
      <c r="C303" s="72"/>
      <c r="D303" s="72"/>
      <c r="G303" s="20"/>
      <c r="H303" s="20"/>
    </row>
    <row r="304" spans="3:8" s="58" customFormat="1" x14ac:dyDescent="0.3">
      <c r="C304" s="72"/>
      <c r="D304" s="72"/>
      <c r="G304" s="20"/>
      <c r="H304" s="20"/>
    </row>
    <row r="305" spans="3:8" s="58" customFormat="1" x14ac:dyDescent="0.3">
      <c r="C305" s="72"/>
      <c r="D305" s="72"/>
      <c r="G305" s="20"/>
      <c r="H305" s="20"/>
    </row>
    <row r="306" spans="3:8" s="58" customFormat="1" x14ac:dyDescent="0.3">
      <c r="C306" s="72"/>
      <c r="D306" s="72"/>
      <c r="G306" s="20"/>
      <c r="H306" s="20"/>
    </row>
    <row r="307" spans="3:8" s="58" customFormat="1" x14ac:dyDescent="0.3">
      <c r="C307" s="72"/>
      <c r="D307" s="72"/>
      <c r="G307" s="20"/>
      <c r="H307" s="20"/>
    </row>
    <row r="308" spans="3:8" s="58" customFormat="1" x14ac:dyDescent="0.3">
      <c r="C308" s="72"/>
      <c r="D308" s="72"/>
      <c r="G308" s="20"/>
      <c r="H308" s="20"/>
    </row>
    <row r="309" spans="3:8" s="58" customFormat="1" x14ac:dyDescent="0.3">
      <c r="C309" s="72"/>
      <c r="D309" s="72"/>
      <c r="G309" s="20"/>
      <c r="H309" s="20"/>
    </row>
    <row r="310" spans="3:8" s="58" customFormat="1" x14ac:dyDescent="0.3">
      <c r="C310" s="72"/>
      <c r="D310" s="72"/>
      <c r="G310" s="20"/>
      <c r="H310" s="20"/>
    </row>
    <row r="311" spans="3:8" s="58" customFormat="1" x14ac:dyDescent="0.3">
      <c r="C311" s="72"/>
      <c r="D311" s="72"/>
      <c r="G311" s="20"/>
      <c r="H311" s="20"/>
    </row>
    <row r="312" spans="3:8" s="58" customFormat="1" x14ac:dyDescent="0.3">
      <c r="C312" s="72"/>
      <c r="D312" s="72"/>
      <c r="G312" s="20"/>
      <c r="H312" s="20"/>
    </row>
    <row r="313" spans="3:8" s="58" customFormat="1" x14ac:dyDescent="0.3">
      <c r="C313" s="72"/>
      <c r="D313" s="72"/>
      <c r="G313" s="20"/>
      <c r="H313" s="20"/>
    </row>
    <row r="314" spans="3:8" s="58" customFormat="1" x14ac:dyDescent="0.3">
      <c r="C314" s="72"/>
      <c r="D314" s="72"/>
      <c r="G314" s="20"/>
      <c r="H314" s="20"/>
    </row>
    <row r="315" spans="3:8" s="58" customFormat="1" x14ac:dyDescent="0.3">
      <c r="C315" s="72"/>
      <c r="D315" s="72"/>
      <c r="G315" s="20"/>
      <c r="H315" s="20"/>
    </row>
    <row r="316" spans="3:8" s="58" customFormat="1" x14ac:dyDescent="0.3">
      <c r="C316" s="72"/>
      <c r="D316" s="72"/>
      <c r="G316" s="20"/>
      <c r="H316" s="20"/>
    </row>
    <row r="317" spans="3:8" s="58" customFormat="1" x14ac:dyDescent="0.3">
      <c r="C317" s="72"/>
      <c r="D317" s="72"/>
      <c r="G317" s="20"/>
      <c r="H317" s="20"/>
    </row>
    <row r="318" spans="3:8" s="58" customFormat="1" x14ac:dyDescent="0.3">
      <c r="C318" s="72"/>
      <c r="D318" s="72"/>
      <c r="G318" s="20"/>
      <c r="H318" s="20"/>
    </row>
    <row r="319" spans="3:8" s="58" customFormat="1" x14ac:dyDescent="0.3">
      <c r="C319" s="72"/>
      <c r="D319" s="72"/>
      <c r="G319" s="20"/>
      <c r="H319" s="20"/>
    </row>
    <row r="320" spans="3:8" s="58" customFormat="1" x14ac:dyDescent="0.3">
      <c r="C320" s="72"/>
      <c r="D320" s="72"/>
      <c r="G320" s="20"/>
      <c r="H320" s="20"/>
    </row>
    <row r="321" spans="3:8" s="58" customFormat="1" x14ac:dyDescent="0.3">
      <c r="C321" s="72"/>
      <c r="D321" s="72"/>
      <c r="G321" s="20"/>
      <c r="H321" s="20"/>
    </row>
    <row r="322" spans="3:8" s="58" customFormat="1" x14ac:dyDescent="0.3">
      <c r="C322" s="72"/>
      <c r="D322" s="72"/>
      <c r="G322" s="20"/>
      <c r="H322" s="20"/>
    </row>
    <row r="323" spans="3:8" s="58" customFormat="1" x14ac:dyDescent="0.3">
      <c r="C323" s="72"/>
      <c r="D323" s="72"/>
      <c r="G323" s="20"/>
      <c r="H323" s="20"/>
    </row>
    <row r="324" spans="3:8" s="58" customFormat="1" x14ac:dyDescent="0.3">
      <c r="C324" s="72"/>
      <c r="D324" s="72"/>
      <c r="G324" s="20"/>
      <c r="H324" s="20"/>
    </row>
    <row r="325" spans="3:8" s="58" customFormat="1" x14ac:dyDescent="0.3">
      <c r="C325" s="72"/>
      <c r="D325" s="72"/>
      <c r="G325" s="20"/>
      <c r="H325" s="20"/>
    </row>
    <row r="326" spans="3:8" s="58" customFormat="1" x14ac:dyDescent="0.3">
      <c r="C326" s="72"/>
      <c r="D326" s="72"/>
      <c r="G326" s="20"/>
      <c r="H326" s="20"/>
    </row>
    <row r="327" spans="3:8" s="58" customFormat="1" x14ac:dyDescent="0.3">
      <c r="C327" s="72"/>
      <c r="D327" s="72"/>
      <c r="G327" s="20"/>
      <c r="H327" s="20"/>
    </row>
    <row r="328" spans="3:8" s="58" customFormat="1" x14ac:dyDescent="0.3">
      <c r="C328" s="72"/>
      <c r="D328" s="72"/>
      <c r="G328" s="20"/>
      <c r="H328" s="20"/>
    </row>
    <row r="329" spans="3:8" s="58" customFormat="1" x14ac:dyDescent="0.3">
      <c r="C329" s="72"/>
      <c r="D329" s="72"/>
      <c r="G329" s="20"/>
      <c r="H329" s="20"/>
    </row>
    <row r="330" spans="3:8" s="58" customFormat="1" x14ac:dyDescent="0.3">
      <c r="C330" s="72"/>
      <c r="D330" s="72"/>
      <c r="G330" s="20"/>
      <c r="H330" s="20"/>
    </row>
    <row r="331" spans="3:8" s="58" customFormat="1" x14ac:dyDescent="0.3">
      <c r="C331" s="72"/>
      <c r="D331" s="72"/>
      <c r="G331" s="20"/>
      <c r="H331" s="20"/>
    </row>
    <row r="332" spans="3:8" s="58" customFormat="1" x14ac:dyDescent="0.3">
      <c r="C332" s="72"/>
      <c r="D332" s="72"/>
      <c r="G332" s="20"/>
      <c r="H332" s="20"/>
    </row>
    <row r="333" spans="3:8" s="58" customFormat="1" x14ac:dyDescent="0.3">
      <c r="C333" s="72"/>
      <c r="D333" s="72"/>
      <c r="G333" s="20"/>
      <c r="H333" s="20"/>
    </row>
    <row r="334" spans="3:8" s="58" customFormat="1" x14ac:dyDescent="0.3">
      <c r="C334" s="72"/>
      <c r="D334" s="72"/>
      <c r="G334" s="20"/>
      <c r="H334" s="20"/>
    </row>
    <row r="335" spans="3:8" s="58" customFormat="1" x14ac:dyDescent="0.3">
      <c r="C335" s="72"/>
      <c r="D335" s="72"/>
      <c r="G335" s="20"/>
      <c r="H335" s="20"/>
    </row>
    <row r="336" spans="3:8" s="58" customFormat="1" x14ac:dyDescent="0.3">
      <c r="C336" s="72"/>
      <c r="D336" s="72"/>
      <c r="G336" s="20"/>
      <c r="H336" s="20"/>
    </row>
    <row r="337" spans="3:8" s="58" customFormat="1" x14ac:dyDescent="0.3">
      <c r="C337" s="72"/>
      <c r="D337" s="72"/>
      <c r="G337" s="20"/>
      <c r="H337" s="20"/>
    </row>
    <row r="338" spans="3:8" s="58" customFormat="1" x14ac:dyDescent="0.3">
      <c r="C338" s="72"/>
      <c r="D338" s="72"/>
      <c r="G338" s="20"/>
      <c r="H338" s="20"/>
    </row>
    <row r="339" spans="3:8" s="58" customFormat="1" x14ac:dyDescent="0.3">
      <c r="C339" s="72"/>
      <c r="D339" s="72"/>
      <c r="G339" s="20"/>
      <c r="H339" s="20"/>
    </row>
    <row r="340" spans="3:8" s="58" customFormat="1" x14ac:dyDescent="0.3">
      <c r="C340" s="72"/>
      <c r="D340" s="72"/>
      <c r="G340" s="20"/>
      <c r="H340" s="20"/>
    </row>
    <row r="341" spans="3:8" s="58" customFormat="1" x14ac:dyDescent="0.3">
      <c r="C341" s="72"/>
      <c r="D341" s="72"/>
      <c r="G341" s="20"/>
      <c r="H341" s="20"/>
    </row>
    <row r="342" spans="3:8" s="58" customFormat="1" x14ac:dyDescent="0.3">
      <c r="C342" s="72"/>
      <c r="D342" s="72"/>
      <c r="G342" s="20"/>
      <c r="H342" s="20"/>
    </row>
    <row r="343" spans="3:8" s="58" customFormat="1" x14ac:dyDescent="0.3">
      <c r="C343" s="72"/>
      <c r="D343" s="72"/>
      <c r="G343" s="20"/>
      <c r="H343" s="20"/>
    </row>
    <row r="344" spans="3:8" s="58" customFormat="1" x14ac:dyDescent="0.3">
      <c r="C344" s="72"/>
      <c r="D344" s="72"/>
      <c r="G344" s="20"/>
      <c r="H344" s="20"/>
    </row>
    <row r="345" spans="3:8" s="58" customFormat="1" x14ac:dyDescent="0.3">
      <c r="C345" s="72"/>
      <c r="D345" s="72"/>
      <c r="G345" s="20"/>
      <c r="H345" s="20"/>
    </row>
    <row r="346" spans="3:8" s="58" customFormat="1" x14ac:dyDescent="0.3">
      <c r="C346" s="72"/>
      <c r="D346" s="72"/>
      <c r="G346" s="20"/>
      <c r="H346" s="20"/>
    </row>
    <row r="347" spans="3:8" s="58" customFormat="1" x14ac:dyDescent="0.3">
      <c r="C347" s="72"/>
      <c r="D347" s="72"/>
      <c r="G347" s="20"/>
      <c r="H347" s="20"/>
    </row>
    <row r="348" spans="3:8" s="58" customFormat="1" x14ac:dyDescent="0.3">
      <c r="C348" s="72"/>
      <c r="D348" s="72"/>
      <c r="G348" s="20"/>
      <c r="H348" s="20"/>
    </row>
    <row r="349" spans="3:8" s="58" customFormat="1" x14ac:dyDescent="0.3">
      <c r="C349" s="72"/>
      <c r="D349" s="72"/>
      <c r="G349" s="20"/>
      <c r="H349" s="20"/>
    </row>
    <row r="350" spans="3:8" s="58" customFormat="1" x14ac:dyDescent="0.3">
      <c r="C350" s="72"/>
      <c r="D350" s="72"/>
      <c r="G350" s="20"/>
      <c r="H350" s="20"/>
    </row>
    <row r="351" spans="3:8" s="58" customFormat="1" x14ac:dyDescent="0.3">
      <c r="C351" s="72"/>
      <c r="D351" s="72"/>
      <c r="G351" s="20"/>
      <c r="H351" s="20"/>
    </row>
    <row r="352" spans="3:8" s="58" customFormat="1" x14ac:dyDescent="0.3">
      <c r="C352" s="72"/>
      <c r="D352" s="72"/>
      <c r="G352" s="20"/>
      <c r="H352" s="20"/>
    </row>
    <row r="353" spans="3:8" s="58" customFormat="1" x14ac:dyDescent="0.3">
      <c r="C353" s="72"/>
      <c r="D353" s="72"/>
      <c r="G353" s="20"/>
      <c r="H353" s="20"/>
    </row>
    <row r="354" spans="3:8" s="58" customFormat="1" x14ac:dyDescent="0.3">
      <c r="C354" s="72"/>
      <c r="D354" s="72"/>
      <c r="G354" s="20"/>
      <c r="H354" s="20"/>
    </row>
    <row r="355" spans="3:8" s="58" customFormat="1" x14ac:dyDescent="0.3">
      <c r="C355" s="72"/>
      <c r="D355" s="72"/>
      <c r="G355" s="20"/>
      <c r="H355" s="20"/>
    </row>
    <row r="356" spans="3:8" s="58" customFormat="1" x14ac:dyDescent="0.3">
      <c r="C356" s="72"/>
      <c r="D356" s="72"/>
      <c r="G356" s="20"/>
      <c r="H356" s="20"/>
    </row>
    <row r="357" spans="3:8" s="58" customFormat="1" x14ac:dyDescent="0.3">
      <c r="C357" s="72"/>
      <c r="D357" s="72"/>
      <c r="G357" s="20"/>
      <c r="H357" s="20"/>
    </row>
    <row r="358" spans="3:8" s="58" customFormat="1" x14ac:dyDescent="0.3">
      <c r="C358" s="72"/>
      <c r="D358" s="72"/>
      <c r="G358" s="20"/>
      <c r="H358" s="20"/>
    </row>
    <row r="359" spans="3:8" s="58" customFormat="1" x14ac:dyDescent="0.3">
      <c r="C359" s="72"/>
      <c r="D359" s="72"/>
      <c r="G359" s="20"/>
      <c r="H359" s="20"/>
    </row>
    <row r="360" spans="3:8" s="58" customFormat="1" x14ac:dyDescent="0.3">
      <c r="C360" s="72"/>
      <c r="D360" s="72"/>
      <c r="G360" s="20"/>
      <c r="H360" s="20"/>
    </row>
    <row r="361" spans="3:8" s="58" customFormat="1" x14ac:dyDescent="0.3">
      <c r="C361" s="72"/>
      <c r="D361" s="72"/>
      <c r="G361" s="20"/>
      <c r="H361" s="20"/>
    </row>
    <row r="362" spans="3:8" s="58" customFormat="1" x14ac:dyDescent="0.3">
      <c r="C362" s="72"/>
      <c r="D362" s="72"/>
      <c r="G362" s="20"/>
      <c r="H362" s="20"/>
    </row>
    <row r="363" spans="3:8" s="58" customFormat="1" x14ac:dyDescent="0.3">
      <c r="C363" s="72"/>
      <c r="D363" s="72"/>
      <c r="G363" s="20"/>
      <c r="H363" s="20"/>
    </row>
    <row r="364" spans="3:8" s="58" customFormat="1" x14ac:dyDescent="0.3">
      <c r="C364" s="72"/>
      <c r="D364" s="72"/>
      <c r="G364" s="20"/>
      <c r="H364" s="20"/>
    </row>
    <row r="365" spans="3:8" s="58" customFormat="1" x14ac:dyDescent="0.3">
      <c r="C365" s="72"/>
      <c r="D365" s="72"/>
      <c r="G365" s="20"/>
      <c r="H365" s="20"/>
    </row>
    <row r="366" spans="3:8" s="58" customFormat="1" x14ac:dyDescent="0.3">
      <c r="C366" s="72"/>
      <c r="D366" s="72"/>
      <c r="G366" s="20"/>
      <c r="H366" s="20"/>
    </row>
    <row r="367" spans="3:8" s="58" customFormat="1" x14ac:dyDescent="0.3">
      <c r="C367" s="72"/>
      <c r="D367" s="72"/>
      <c r="G367" s="20"/>
      <c r="H367" s="20"/>
    </row>
    <row r="368" spans="3:8" s="58" customFormat="1" x14ac:dyDescent="0.3">
      <c r="C368" s="72"/>
      <c r="D368" s="72"/>
      <c r="G368" s="20"/>
      <c r="H368" s="20"/>
    </row>
    <row r="369" spans="3:8" s="58" customFormat="1" x14ac:dyDescent="0.3">
      <c r="C369" s="72"/>
      <c r="D369" s="72"/>
      <c r="G369" s="20"/>
      <c r="H369" s="20"/>
    </row>
    <row r="370" spans="3:8" s="58" customFormat="1" x14ac:dyDescent="0.3">
      <c r="C370" s="72"/>
      <c r="D370" s="72"/>
      <c r="G370" s="20"/>
      <c r="H370" s="20"/>
    </row>
    <row r="371" spans="3:8" s="58" customFormat="1" x14ac:dyDescent="0.3">
      <c r="C371" s="72"/>
      <c r="D371" s="72"/>
      <c r="G371" s="20"/>
      <c r="H371" s="20"/>
    </row>
    <row r="372" spans="3:8" s="58" customFormat="1" x14ac:dyDescent="0.3">
      <c r="C372" s="72"/>
      <c r="D372" s="72"/>
      <c r="G372" s="20"/>
      <c r="H372" s="20"/>
    </row>
    <row r="373" spans="3:8" s="58" customFormat="1" x14ac:dyDescent="0.3">
      <c r="C373" s="72"/>
      <c r="D373" s="72"/>
      <c r="G373" s="20"/>
      <c r="H373" s="20"/>
    </row>
    <row r="374" spans="3:8" s="58" customFormat="1" x14ac:dyDescent="0.3">
      <c r="C374" s="72"/>
      <c r="D374" s="72"/>
      <c r="G374" s="20"/>
      <c r="H374" s="20"/>
    </row>
    <row r="375" spans="3:8" s="58" customFormat="1" x14ac:dyDescent="0.3">
      <c r="C375" s="72"/>
      <c r="D375" s="72"/>
      <c r="G375" s="20"/>
      <c r="H375" s="20"/>
    </row>
    <row r="376" spans="3:8" s="58" customFormat="1" x14ac:dyDescent="0.3">
      <c r="C376" s="72"/>
      <c r="D376" s="72"/>
      <c r="G376" s="20"/>
      <c r="H376" s="20"/>
    </row>
    <row r="377" spans="3:8" s="58" customFormat="1" x14ac:dyDescent="0.3">
      <c r="C377" s="72"/>
      <c r="D377" s="72"/>
      <c r="G377" s="20"/>
      <c r="H377" s="20"/>
    </row>
    <row r="378" spans="3:8" s="58" customFormat="1" x14ac:dyDescent="0.3">
      <c r="C378" s="72"/>
      <c r="D378" s="72"/>
      <c r="G378" s="20"/>
      <c r="H378" s="20"/>
    </row>
    <row r="379" spans="3:8" s="58" customFormat="1" x14ac:dyDescent="0.3">
      <c r="C379" s="72"/>
      <c r="D379" s="72"/>
      <c r="G379" s="20"/>
      <c r="H379" s="20"/>
    </row>
    <row r="380" spans="3:8" s="58" customFormat="1" x14ac:dyDescent="0.3">
      <c r="C380" s="72"/>
      <c r="D380" s="72"/>
      <c r="G380" s="20"/>
      <c r="H380" s="20"/>
    </row>
    <row r="381" spans="3:8" s="58" customFormat="1" x14ac:dyDescent="0.3">
      <c r="C381" s="72"/>
      <c r="D381" s="72"/>
      <c r="G381" s="20"/>
      <c r="H381" s="20"/>
    </row>
    <row r="382" spans="3:8" s="58" customFormat="1" x14ac:dyDescent="0.3">
      <c r="C382" s="72"/>
      <c r="D382" s="72"/>
      <c r="G382" s="20"/>
      <c r="H382" s="20"/>
    </row>
    <row r="383" spans="3:8" s="58" customFormat="1" x14ac:dyDescent="0.3">
      <c r="C383" s="72"/>
      <c r="D383" s="72"/>
      <c r="G383" s="20"/>
      <c r="H383" s="20"/>
    </row>
    <row r="384" spans="3:8" s="58" customFormat="1" x14ac:dyDescent="0.3">
      <c r="C384" s="72"/>
      <c r="D384" s="72"/>
      <c r="G384" s="20"/>
      <c r="H384" s="20"/>
    </row>
    <row r="385" spans="3:8" s="58" customFormat="1" x14ac:dyDescent="0.3">
      <c r="C385" s="72"/>
      <c r="D385" s="72"/>
      <c r="G385" s="20"/>
      <c r="H385" s="20"/>
    </row>
    <row r="386" spans="3:8" s="58" customFormat="1" x14ac:dyDescent="0.3">
      <c r="C386" s="72"/>
      <c r="D386" s="72"/>
      <c r="G386" s="20"/>
      <c r="H386" s="20"/>
    </row>
    <row r="387" spans="3:8" s="58" customFormat="1" x14ac:dyDescent="0.3">
      <c r="C387" s="72"/>
      <c r="D387" s="72"/>
      <c r="G387" s="20"/>
      <c r="H387" s="20"/>
    </row>
    <row r="388" spans="3:8" s="58" customFormat="1" x14ac:dyDescent="0.3">
      <c r="C388" s="72"/>
      <c r="D388" s="72"/>
      <c r="G388" s="20"/>
      <c r="H388" s="20"/>
    </row>
    <row r="389" spans="3:8" s="58" customFormat="1" x14ac:dyDescent="0.3">
      <c r="C389" s="72"/>
      <c r="D389" s="72"/>
      <c r="G389" s="20"/>
      <c r="H389" s="20"/>
    </row>
    <row r="390" spans="3:8" s="58" customFormat="1" x14ac:dyDescent="0.3">
      <c r="C390" s="72"/>
      <c r="D390" s="72"/>
      <c r="G390" s="20"/>
      <c r="H390" s="20"/>
    </row>
    <row r="391" spans="3:8" s="58" customFormat="1" x14ac:dyDescent="0.3">
      <c r="C391" s="72"/>
      <c r="D391" s="72"/>
      <c r="G391" s="20"/>
      <c r="H391" s="20"/>
    </row>
    <row r="392" spans="3:8" s="58" customFormat="1" x14ac:dyDescent="0.3">
      <c r="C392" s="72"/>
      <c r="D392" s="72"/>
      <c r="G392" s="20"/>
      <c r="H392" s="20"/>
    </row>
    <row r="393" spans="3:8" s="58" customFormat="1" x14ac:dyDescent="0.3">
      <c r="C393" s="72"/>
      <c r="D393" s="72"/>
      <c r="G393" s="20"/>
      <c r="H393" s="20"/>
    </row>
    <row r="394" spans="3:8" s="58" customFormat="1" x14ac:dyDescent="0.3">
      <c r="C394" s="72"/>
      <c r="D394" s="72"/>
      <c r="G394" s="20"/>
      <c r="H394" s="20"/>
    </row>
    <row r="395" spans="3:8" s="58" customFormat="1" x14ac:dyDescent="0.3">
      <c r="C395" s="72"/>
      <c r="D395" s="72"/>
      <c r="G395" s="20"/>
      <c r="H395" s="20"/>
    </row>
    <row r="396" spans="3:8" s="58" customFormat="1" x14ac:dyDescent="0.3">
      <c r="C396" s="72"/>
      <c r="D396" s="72"/>
      <c r="G396" s="20"/>
      <c r="H396" s="20"/>
    </row>
    <row r="397" spans="3:8" s="58" customFormat="1" x14ac:dyDescent="0.3">
      <c r="C397" s="72"/>
      <c r="D397" s="72"/>
      <c r="G397" s="20"/>
      <c r="H397" s="20"/>
    </row>
    <row r="398" spans="3:8" s="58" customFormat="1" x14ac:dyDescent="0.3">
      <c r="C398" s="72"/>
      <c r="D398" s="72"/>
      <c r="G398" s="20"/>
      <c r="H398" s="20"/>
    </row>
    <row r="399" spans="3:8" s="58" customFormat="1" x14ac:dyDescent="0.3">
      <c r="C399" s="72"/>
      <c r="D399" s="72"/>
      <c r="G399" s="20"/>
      <c r="H399" s="20"/>
    </row>
    <row r="400" spans="3:8" s="58" customFormat="1" x14ac:dyDescent="0.3">
      <c r="C400" s="72"/>
      <c r="D400" s="72"/>
      <c r="G400" s="20"/>
      <c r="H400" s="20"/>
    </row>
    <row r="401" spans="3:8" s="58" customFormat="1" x14ac:dyDescent="0.3">
      <c r="C401" s="72"/>
      <c r="D401" s="72"/>
      <c r="G401" s="20"/>
      <c r="H401" s="20"/>
    </row>
    <row r="402" spans="3:8" s="58" customFormat="1" x14ac:dyDescent="0.3">
      <c r="C402" s="72"/>
      <c r="D402" s="72"/>
      <c r="G402" s="20"/>
      <c r="H402" s="20"/>
    </row>
    <row r="403" spans="3:8" s="58" customFormat="1" x14ac:dyDescent="0.3">
      <c r="C403" s="72"/>
      <c r="D403" s="72"/>
      <c r="G403" s="20"/>
      <c r="H403" s="20"/>
    </row>
    <row r="404" spans="3:8" s="58" customFormat="1" x14ac:dyDescent="0.3">
      <c r="C404" s="72"/>
      <c r="D404" s="72"/>
      <c r="G404" s="20"/>
      <c r="H404" s="20"/>
    </row>
    <row r="405" spans="3:8" s="58" customFormat="1" x14ac:dyDescent="0.3">
      <c r="C405" s="72"/>
      <c r="D405" s="72"/>
      <c r="G405" s="20"/>
      <c r="H405" s="20"/>
    </row>
    <row r="406" spans="3:8" s="58" customFormat="1" x14ac:dyDescent="0.3">
      <c r="C406" s="72"/>
      <c r="D406" s="72"/>
      <c r="G406" s="20"/>
      <c r="H406" s="20"/>
    </row>
    <row r="407" spans="3:8" s="58" customFormat="1" x14ac:dyDescent="0.3">
      <c r="C407" s="72"/>
      <c r="D407" s="72"/>
      <c r="G407" s="20"/>
      <c r="H407" s="20"/>
    </row>
    <row r="408" spans="3:8" s="58" customFormat="1" x14ac:dyDescent="0.3">
      <c r="C408" s="72"/>
      <c r="D408" s="72"/>
      <c r="G408" s="20"/>
      <c r="H408" s="20"/>
    </row>
    <row r="409" spans="3:8" s="58" customFormat="1" x14ac:dyDescent="0.3">
      <c r="C409" s="72"/>
      <c r="D409" s="72"/>
      <c r="G409" s="20"/>
      <c r="H409" s="20"/>
    </row>
    <row r="410" spans="3:8" s="58" customFormat="1" x14ac:dyDescent="0.3">
      <c r="C410" s="72"/>
      <c r="D410" s="72"/>
      <c r="G410" s="20"/>
      <c r="H410" s="20"/>
    </row>
    <row r="411" spans="3:8" s="58" customFormat="1" x14ac:dyDescent="0.3">
      <c r="C411" s="72"/>
      <c r="D411" s="72"/>
      <c r="G411" s="20"/>
      <c r="H411" s="20"/>
    </row>
    <row r="412" spans="3:8" s="58" customFormat="1" x14ac:dyDescent="0.3">
      <c r="C412" s="72"/>
      <c r="D412" s="72"/>
      <c r="G412" s="20"/>
      <c r="H412" s="20"/>
    </row>
    <row r="413" spans="3:8" s="58" customFormat="1" x14ac:dyDescent="0.3">
      <c r="C413" s="72"/>
      <c r="D413" s="72"/>
      <c r="G413" s="20"/>
      <c r="H413" s="20"/>
    </row>
    <row r="414" spans="3:8" s="58" customFormat="1" x14ac:dyDescent="0.3">
      <c r="C414" s="72"/>
      <c r="D414" s="72"/>
      <c r="G414" s="20"/>
      <c r="H414" s="20"/>
    </row>
    <row r="415" spans="3:8" s="58" customFormat="1" x14ac:dyDescent="0.3">
      <c r="C415" s="72"/>
      <c r="D415" s="72"/>
      <c r="G415" s="20"/>
      <c r="H415" s="20"/>
    </row>
    <row r="416" spans="3:8" s="58" customFormat="1" x14ac:dyDescent="0.3">
      <c r="C416" s="72"/>
      <c r="D416" s="72"/>
      <c r="G416" s="20"/>
      <c r="H416" s="20"/>
    </row>
    <row r="417" spans="3:8" s="58" customFormat="1" x14ac:dyDescent="0.3">
      <c r="C417" s="72"/>
      <c r="D417" s="72"/>
      <c r="G417" s="20"/>
      <c r="H417" s="20"/>
    </row>
    <row r="418" spans="3:8" s="58" customFormat="1" x14ac:dyDescent="0.3">
      <c r="C418" s="72"/>
      <c r="D418" s="72"/>
      <c r="G418" s="20"/>
      <c r="H418" s="20"/>
    </row>
    <row r="419" spans="3:8" s="58" customFormat="1" x14ac:dyDescent="0.3">
      <c r="C419" s="72"/>
      <c r="D419" s="72"/>
      <c r="G419" s="20"/>
      <c r="H419" s="20"/>
    </row>
    <row r="420" spans="3:8" s="58" customFormat="1" x14ac:dyDescent="0.3">
      <c r="C420" s="72"/>
      <c r="D420" s="72"/>
      <c r="G420" s="20"/>
      <c r="H420" s="20"/>
    </row>
    <row r="421" spans="3:8" s="58" customFormat="1" x14ac:dyDescent="0.3">
      <c r="C421" s="72"/>
      <c r="D421" s="72"/>
      <c r="G421" s="20"/>
      <c r="H421" s="20"/>
    </row>
    <row r="422" spans="3:8" s="58" customFormat="1" x14ac:dyDescent="0.3">
      <c r="C422" s="72"/>
      <c r="D422" s="72"/>
      <c r="G422" s="20"/>
      <c r="H422" s="20"/>
    </row>
    <row r="423" spans="3:8" s="58" customFormat="1" x14ac:dyDescent="0.3">
      <c r="C423" s="72"/>
      <c r="D423" s="72"/>
      <c r="G423" s="20"/>
      <c r="H423" s="20"/>
    </row>
    <row r="424" spans="3:8" s="58" customFormat="1" x14ac:dyDescent="0.3">
      <c r="C424" s="72"/>
      <c r="D424" s="72"/>
      <c r="G424" s="20"/>
      <c r="H424" s="20"/>
    </row>
    <row r="425" spans="3:8" s="58" customFormat="1" x14ac:dyDescent="0.3">
      <c r="C425" s="72"/>
      <c r="D425" s="72"/>
      <c r="G425" s="20"/>
      <c r="H425" s="20"/>
    </row>
    <row r="426" spans="3:8" s="58" customFormat="1" x14ac:dyDescent="0.3">
      <c r="C426" s="72"/>
      <c r="D426" s="72"/>
      <c r="G426" s="20"/>
      <c r="H426" s="20"/>
    </row>
    <row r="427" spans="3:8" s="58" customFormat="1" x14ac:dyDescent="0.3">
      <c r="C427" s="72"/>
      <c r="D427" s="72"/>
      <c r="G427" s="20"/>
      <c r="H427" s="20"/>
    </row>
    <row r="428" spans="3:8" s="58" customFormat="1" x14ac:dyDescent="0.3">
      <c r="C428" s="72"/>
      <c r="D428" s="72"/>
      <c r="G428" s="20"/>
      <c r="H428" s="20"/>
    </row>
    <row r="429" spans="3:8" s="58" customFormat="1" x14ac:dyDescent="0.3">
      <c r="C429" s="72"/>
      <c r="D429" s="72"/>
      <c r="G429" s="20"/>
      <c r="H429" s="20"/>
    </row>
    <row r="430" spans="3:8" s="58" customFormat="1" x14ac:dyDescent="0.3">
      <c r="C430" s="72"/>
      <c r="D430" s="72"/>
      <c r="G430" s="20"/>
      <c r="H430" s="20"/>
    </row>
    <row r="431" spans="3:8" s="58" customFormat="1" x14ac:dyDescent="0.3">
      <c r="C431" s="72"/>
      <c r="D431" s="72"/>
      <c r="G431" s="20"/>
      <c r="H431" s="20"/>
    </row>
    <row r="432" spans="3:8" s="58" customFormat="1" x14ac:dyDescent="0.3">
      <c r="C432" s="72"/>
      <c r="D432" s="72"/>
      <c r="G432" s="20"/>
      <c r="H432" s="20"/>
    </row>
    <row r="433" spans="3:8" s="58" customFormat="1" x14ac:dyDescent="0.3">
      <c r="C433" s="72"/>
      <c r="D433" s="72"/>
      <c r="G433" s="20"/>
      <c r="H433" s="20"/>
    </row>
    <row r="434" spans="3:8" s="58" customFormat="1" x14ac:dyDescent="0.3">
      <c r="C434" s="72"/>
      <c r="D434" s="72"/>
      <c r="G434" s="20"/>
      <c r="H434" s="20"/>
    </row>
    <row r="435" spans="3:8" s="58" customFormat="1" x14ac:dyDescent="0.3">
      <c r="C435" s="72"/>
      <c r="D435" s="72"/>
      <c r="G435" s="20"/>
      <c r="H435" s="20"/>
    </row>
    <row r="436" spans="3:8" s="58" customFormat="1" x14ac:dyDescent="0.3">
      <c r="C436" s="72"/>
      <c r="D436" s="72"/>
      <c r="G436" s="20"/>
      <c r="H436" s="20"/>
    </row>
    <row r="437" spans="3:8" s="58" customFormat="1" x14ac:dyDescent="0.3">
      <c r="C437" s="72"/>
      <c r="D437" s="72"/>
      <c r="G437" s="20"/>
      <c r="H437" s="20"/>
    </row>
    <row r="438" spans="3:8" s="58" customFormat="1" x14ac:dyDescent="0.3">
      <c r="C438" s="72"/>
      <c r="D438" s="72"/>
      <c r="G438" s="20"/>
      <c r="H438" s="20"/>
    </row>
    <row r="439" spans="3:8" s="58" customFormat="1" x14ac:dyDescent="0.3">
      <c r="C439" s="72"/>
      <c r="D439" s="72"/>
      <c r="G439" s="20"/>
      <c r="H439" s="20"/>
    </row>
    <row r="440" spans="3:8" s="58" customFormat="1" x14ac:dyDescent="0.3">
      <c r="C440" s="72"/>
      <c r="D440" s="72"/>
      <c r="G440" s="20"/>
      <c r="H440" s="20"/>
    </row>
    <row r="441" spans="3:8" s="58" customFormat="1" x14ac:dyDescent="0.3">
      <c r="C441" s="72"/>
      <c r="D441" s="72"/>
      <c r="G441" s="20"/>
      <c r="H441" s="20"/>
    </row>
    <row r="442" spans="3:8" s="58" customFormat="1" x14ac:dyDescent="0.3">
      <c r="C442" s="72"/>
      <c r="D442" s="72"/>
      <c r="G442" s="20"/>
      <c r="H442" s="20"/>
    </row>
    <row r="443" spans="3:8" s="58" customFormat="1" x14ac:dyDescent="0.3">
      <c r="C443" s="72"/>
      <c r="D443" s="72"/>
      <c r="G443" s="20"/>
      <c r="H443" s="20"/>
    </row>
    <row r="444" spans="3:8" s="58" customFormat="1" x14ac:dyDescent="0.3">
      <c r="C444" s="72"/>
      <c r="D444" s="72"/>
      <c r="G444" s="20"/>
      <c r="H444" s="20"/>
    </row>
    <row r="445" spans="3:8" s="58" customFormat="1" x14ac:dyDescent="0.3">
      <c r="C445" s="72"/>
      <c r="D445" s="72"/>
      <c r="G445" s="20"/>
      <c r="H445" s="20"/>
    </row>
    <row r="446" spans="3:8" s="58" customFormat="1" x14ac:dyDescent="0.3">
      <c r="C446" s="72"/>
      <c r="D446" s="72"/>
      <c r="G446" s="20"/>
      <c r="H446" s="20"/>
    </row>
    <row r="447" spans="3:8" s="58" customFormat="1" x14ac:dyDescent="0.3">
      <c r="C447" s="72"/>
      <c r="D447" s="72"/>
      <c r="G447" s="20"/>
      <c r="H447" s="20"/>
    </row>
    <row r="448" spans="3:8" s="58" customFormat="1" x14ac:dyDescent="0.3">
      <c r="C448" s="72"/>
      <c r="D448" s="72"/>
      <c r="G448" s="20"/>
      <c r="H448" s="20"/>
    </row>
    <row r="449" spans="3:8" s="58" customFormat="1" x14ac:dyDescent="0.3">
      <c r="C449" s="72"/>
      <c r="D449" s="72"/>
      <c r="G449" s="20"/>
      <c r="H449" s="20"/>
    </row>
    <row r="450" spans="3:8" s="58" customFormat="1" x14ac:dyDescent="0.3">
      <c r="C450" s="72"/>
      <c r="D450" s="72"/>
      <c r="G450" s="20"/>
      <c r="H450" s="20"/>
    </row>
    <row r="451" spans="3:8" s="58" customFormat="1" x14ac:dyDescent="0.3">
      <c r="C451" s="72"/>
      <c r="D451" s="72"/>
      <c r="G451" s="20"/>
      <c r="H451" s="20"/>
    </row>
    <row r="452" spans="3:8" s="58" customFormat="1" x14ac:dyDescent="0.3">
      <c r="C452" s="72"/>
      <c r="D452" s="72"/>
      <c r="G452" s="20"/>
      <c r="H452" s="20"/>
    </row>
    <row r="453" spans="3:8" s="58" customFormat="1" x14ac:dyDescent="0.3">
      <c r="C453" s="72"/>
      <c r="D453" s="72"/>
      <c r="G453" s="20"/>
      <c r="H453" s="20"/>
    </row>
    <row r="454" spans="3:8" s="58" customFormat="1" x14ac:dyDescent="0.3">
      <c r="C454" s="72"/>
      <c r="D454" s="72"/>
      <c r="G454" s="20"/>
      <c r="H454" s="20"/>
    </row>
    <row r="455" spans="3:8" s="58" customFormat="1" x14ac:dyDescent="0.3">
      <c r="C455" s="72"/>
      <c r="D455" s="72"/>
      <c r="G455" s="20"/>
      <c r="H455" s="20"/>
    </row>
    <row r="456" spans="3:8" s="58" customFormat="1" x14ac:dyDescent="0.3">
      <c r="C456" s="72"/>
      <c r="D456" s="72"/>
      <c r="G456" s="20"/>
      <c r="H456" s="20"/>
    </row>
    <row r="457" spans="3:8" s="58" customFormat="1" x14ac:dyDescent="0.3">
      <c r="C457" s="72"/>
      <c r="D457" s="72"/>
      <c r="G457" s="20"/>
      <c r="H457" s="20"/>
    </row>
    <row r="458" spans="3:8" s="58" customFormat="1" x14ac:dyDescent="0.3">
      <c r="C458" s="72"/>
      <c r="D458" s="72"/>
      <c r="G458" s="20"/>
      <c r="H458" s="20"/>
    </row>
    <row r="459" spans="3:8" s="58" customFormat="1" x14ac:dyDescent="0.3">
      <c r="C459" s="72"/>
      <c r="D459" s="72"/>
      <c r="G459" s="20"/>
      <c r="H459" s="20"/>
    </row>
    <row r="460" spans="3:8" s="58" customFormat="1" x14ac:dyDescent="0.3">
      <c r="C460" s="72"/>
      <c r="D460" s="72"/>
      <c r="G460" s="20"/>
      <c r="H460" s="20"/>
    </row>
    <row r="461" spans="3:8" s="58" customFormat="1" x14ac:dyDescent="0.3">
      <c r="C461" s="72"/>
      <c r="D461" s="72"/>
      <c r="G461" s="20"/>
      <c r="H461" s="20"/>
    </row>
    <row r="462" spans="3:8" s="58" customFormat="1" x14ac:dyDescent="0.3">
      <c r="C462" s="72"/>
      <c r="D462" s="72"/>
      <c r="G462" s="20"/>
      <c r="H462" s="20"/>
    </row>
    <row r="463" spans="3:8" s="58" customFormat="1" x14ac:dyDescent="0.3">
      <c r="C463" s="72"/>
      <c r="D463" s="72"/>
      <c r="G463" s="20"/>
      <c r="H463" s="20"/>
    </row>
    <row r="464" spans="3:8" s="58" customFormat="1" x14ac:dyDescent="0.3">
      <c r="C464" s="72"/>
      <c r="D464" s="72"/>
      <c r="G464" s="20"/>
      <c r="H464" s="20"/>
    </row>
    <row r="465" spans="3:8" s="58" customFormat="1" x14ac:dyDescent="0.3">
      <c r="C465" s="72"/>
      <c r="D465" s="72"/>
      <c r="G465" s="20"/>
      <c r="H465" s="20"/>
    </row>
    <row r="466" spans="3:8" s="58" customFormat="1" x14ac:dyDescent="0.3">
      <c r="C466" s="72"/>
      <c r="D466" s="72"/>
      <c r="G466" s="20"/>
      <c r="H466" s="20"/>
    </row>
    <row r="467" spans="3:8" s="58" customFormat="1" x14ac:dyDescent="0.3">
      <c r="C467" s="72"/>
      <c r="D467" s="72"/>
      <c r="G467" s="20"/>
      <c r="H467" s="20"/>
    </row>
    <row r="468" spans="3:8" s="58" customFormat="1" x14ac:dyDescent="0.3">
      <c r="C468" s="72"/>
      <c r="D468" s="72"/>
      <c r="G468" s="20"/>
      <c r="H468" s="20"/>
    </row>
    <row r="469" spans="3:8" s="58" customFormat="1" x14ac:dyDescent="0.3">
      <c r="C469" s="72"/>
      <c r="D469" s="72"/>
      <c r="G469" s="20"/>
      <c r="H469" s="20"/>
    </row>
    <row r="470" spans="3:8" s="58" customFormat="1" x14ac:dyDescent="0.3">
      <c r="C470" s="72"/>
      <c r="D470" s="72"/>
      <c r="G470" s="20"/>
      <c r="H470" s="20"/>
    </row>
    <row r="471" spans="3:8" s="58" customFormat="1" x14ac:dyDescent="0.3">
      <c r="C471" s="72"/>
      <c r="D471" s="72"/>
      <c r="G471" s="20"/>
      <c r="H471" s="20"/>
    </row>
    <row r="472" spans="3:8" s="58" customFormat="1" x14ac:dyDescent="0.3">
      <c r="C472" s="72"/>
      <c r="D472" s="72"/>
      <c r="G472" s="20"/>
      <c r="H472" s="20"/>
    </row>
    <row r="473" spans="3:8" s="58" customFormat="1" x14ac:dyDescent="0.3">
      <c r="C473" s="72"/>
      <c r="D473" s="72"/>
      <c r="G473" s="20"/>
      <c r="H473" s="20"/>
    </row>
    <row r="474" spans="3:8" s="58" customFormat="1" x14ac:dyDescent="0.3">
      <c r="C474" s="72"/>
      <c r="D474" s="72"/>
      <c r="G474" s="20"/>
      <c r="H474" s="20"/>
    </row>
    <row r="475" spans="3:8" s="58" customFormat="1" x14ac:dyDescent="0.3">
      <c r="C475" s="72"/>
      <c r="D475" s="72"/>
      <c r="G475" s="20"/>
      <c r="H475" s="20"/>
    </row>
    <row r="476" spans="3:8" s="58" customFormat="1" x14ac:dyDescent="0.3">
      <c r="C476" s="72"/>
      <c r="D476" s="72"/>
      <c r="G476" s="20"/>
      <c r="H476" s="20"/>
    </row>
    <row r="477" spans="3:8" s="58" customFormat="1" x14ac:dyDescent="0.3">
      <c r="C477" s="72"/>
      <c r="D477" s="72"/>
      <c r="G477" s="20"/>
      <c r="H477" s="20"/>
    </row>
    <row r="478" spans="3:8" s="58" customFormat="1" x14ac:dyDescent="0.3">
      <c r="C478" s="72"/>
      <c r="D478" s="72"/>
      <c r="G478" s="20"/>
      <c r="H478" s="20"/>
    </row>
    <row r="479" spans="3:8" s="58" customFormat="1" x14ac:dyDescent="0.3">
      <c r="C479" s="72"/>
      <c r="D479" s="72"/>
      <c r="G479" s="20"/>
      <c r="H479" s="20"/>
    </row>
    <row r="480" spans="3:8" s="58" customFormat="1" x14ac:dyDescent="0.3">
      <c r="C480" s="72"/>
      <c r="D480" s="72"/>
      <c r="G480" s="20"/>
      <c r="H480" s="20"/>
    </row>
    <row r="481" spans="3:8" s="58" customFormat="1" x14ac:dyDescent="0.3">
      <c r="C481" s="72"/>
      <c r="D481" s="72"/>
      <c r="G481" s="20"/>
      <c r="H481" s="20"/>
    </row>
    <row r="482" spans="3:8" s="58" customFormat="1" x14ac:dyDescent="0.3">
      <c r="C482" s="72"/>
      <c r="D482" s="72"/>
      <c r="G482" s="20"/>
      <c r="H482" s="20"/>
    </row>
    <row r="483" spans="3:8" s="58" customFormat="1" x14ac:dyDescent="0.3">
      <c r="C483" s="72"/>
      <c r="D483" s="72"/>
      <c r="G483" s="20"/>
      <c r="H483" s="20"/>
    </row>
    <row r="484" spans="3:8" s="58" customFormat="1" x14ac:dyDescent="0.3">
      <c r="C484" s="72"/>
      <c r="D484" s="72"/>
      <c r="G484" s="20"/>
      <c r="H484" s="20"/>
    </row>
    <row r="485" spans="3:8" s="58" customFormat="1" x14ac:dyDescent="0.3">
      <c r="C485" s="72"/>
      <c r="D485" s="72"/>
      <c r="G485" s="20"/>
      <c r="H485" s="20"/>
    </row>
    <row r="486" spans="3:8" s="58" customFormat="1" x14ac:dyDescent="0.3">
      <c r="C486" s="72"/>
      <c r="D486" s="72"/>
      <c r="G486" s="20"/>
      <c r="H486" s="20"/>
    </row>
    <row r="487" spans="3:8" s="58" customFormat="1" x14ac:dyDescent="0.3">
      <c r="C487" s="72"/>
      <c r="D487" s="72"/>
      <c r="G487" s="20"/>
      <c r="H487" s="20"/>
    </row>
    <row r="488" spans="3:8" s="58" customFormat="1" x14ac:dyDescent="0.3">
      <c r="C488" s="72"/>
      <c r="D488" s="72"/>
      <c r="G488" s="20"/>
      <c r="H488" s="20"/>
    </row>
    <row r="489" spans="3:8" s="58" customFormat="1" x14ac:dyDescent="0.3">
      <c r="C489" s="72"/>
      <c r="D489" s="72"/>
      <c r="G489" s="20"/>
      <c r="H489" s="20"/>
    </row>
    <row r="490" spans="3:8" s="58" customFormat="1" x14ac:dyDescent="0.3">
      <c r="C490" s="72"/>
      <c r="D490" s="72"/>
      <c r="G490" s="20"/>
      <c r="H490" s="20"/>
    </row>
    <row r="491" spans="3:8" s="58" customFormat="1" x14ac:dyDescent="0.3">
      <c r="C491" s="72"/>
      <c r="D491" s="72"/>
      <c r="G491" s="20"/>
      <c r="H491" s="20"/>
    </row>
    <row r="492" spans="3:8" s="58" customFormat="1" x14ac:dyDescent="0.3">
      <c r="C492" s="72"/>
      <c r="D492" s="72"/>
      <c r="G492" s="20"/>
      <c r="H492" s="20"/>
    </row>
    <row r="493" spans="3:8" s="58" customFormat="1" x14ac:dyDescent="0.3">
      <c r="C493" s="72"/>
      <c r="D493" s="72"/>
      <c r="G493" s="20"/>
      <c r="H493" s="20"/>
    </row>
    <row r="494" spans="3:8" s="58" customFormat="1" x14ac:dyDescent="0.3">
      <c r="C494" s="72"/>
      <c r="D494" s="72"/>
      <c r="G494" s="20"/>
      <c r="H494" s="20"/>
    </row>
    <row r="495" spans="3:8" s="58" customFormat="1" x14ac:dyDescent="0.3">
      <c r="C495" s="72"/>
      <c r="D495" s="72"/>
      <c r="G495" s="20"/>
      <c r="H495" s="20"/>
    </row>
    <row r="496" spans="3:8" s="58" customFormat="1" x14ac:dyDescent="0.3">
      <c r="C496" s="72"/>
      <c r="D496" s="72"/>
      <c r="G496" s="20"/>
      <c r="H496" s="20"/>
    </row>
    <row r="497" spans="3:8" s="58" customFormat="1" x14ac:dyDescent="0.3">
      <c r="C497" s="72"/>
      <c r="D497" s="72"/>
      <c r="G497" s="20"/>
      <c r="H497" s="20"/>
    </row>
    <row r="498" spans="3:8" s="58" customFormat="1" x14ac:dyDescent="0.3">
      <c r="C498" s="72"/>
      <c r="D498" s="72"/>
      <c r="G498" s="20"/>
      <c r="H498" s="20"/>
    </row>
    <row r="499" spans="3:8" s="58" customFormat="1" x14ac:dyDescent="0.3">
      <c r="C499" s="72"/>
      <c r="D499" s="72"/>
      <c r="G499" s="20"/>
      <c r="H499" s="20"/>
    </row>
    <row r="500" spans="3:8" s="58" customFormat="1" x14ac:dyDescent="0.3">
      <c r="C500" s="72"/>
      <c r="D500" s="72"/>
      <c r="G500" s="20"/>
      <c r="H500" s="20"/>
    </row>
    <row r="501" spans="3:8" s="58" customFormat="1" x14ac:dyDescent="0.3">
      <c r="C501" s="72"/>
      <c r="D501" s="72"/>
      <c r="G501" s="20"/>
      <c r="H501" s="20"/>
    </row>
    <row r="502" spans="3:8" s="58" customFormat="1" x14ac:dyDescent="0.3">
      <c r="C502" s="72"/>
      <c r="D502" s="72"/>
      <c r="G502" s="20"/>
      <c r="H502" s="20"/>
    </row>
    <row r="503" spans="3:8" s="58" customFormat="1" x14ac:dyDescent="0.3">
      <c r="C503" s="72"/>
      <c r="D503" s="72"/>
      <c r="G503" s="20"/>
      <c r="H503" s="20"/>
    </row>
    <row r="504" spans="3:8" s="58" customFormat="1" x14ac:dyDescent="0.3">
      <c r="C504" s="72"/>
      <c r="D504" s="72"/>
      <c r="G504" s="20"/>
      <c r="H504" s="20"/>
    </row>
    <row r="505" spans="3:8" s="58" customFormat="1" x14ac:dyDescent="0.3">
      <c r="C505" s="72"/>
      <c r="D505" s="72"/>
      <c r="G505" s="20"/>
      <c r="H505" s="20"/>
    </row>
    <row r="506" spans="3:8" s="58" customFormat="1" x14ac:dyDescent="0.3">
      <c r="C506" s="72"/>
      <c r="D506" s="72"/>
      <c r="G506" s="20"/>
      <c r="H506" s="20"/>
    </row>
    <row r="507" spans="3:8" s="58" customFormat="1" x14ac:dyDescent="0.3">
      <c r="C507" s="72"/>
      <c r="D507" s="72"/>
      <c r="G507" s="20"/>
      <c r="H507" s="20"/>
    </row>
    <row r="508" spans="3:8" s="58" customFormat="1" x14ac:dyDescent="0.3">
      <c r="C508" s="72"/>
      <c r="D508" s="72"/>
      <c r="G508" s="20"/>
      <c r="H508" s="20"/>
    </row>
    <row r="509" spans="3:8" s="58" customFormat="1" x14ac:dyDescent="0.3">
      <c r="C509" s="72"/>
      <c r="D509" s="72"/>
      <c r="G509" s="20"/>
      <c r="H509" s="20"/>
    </row>
  </sheetData>
  <mergeCells count="27">
    <mergeCell ref="J3:J4"/>
    <mergeCell ref="J5:J6"/>
    <mergeCell ref="G20:G21"/>
    <mergeCell ref="H20:H21"/>
    <mergeCell ref="C21:F21"/>
    <mergeCell ref="C8:F8"/>
    <mergeCell ref="C6:F6"/>
    <mergeCell ref="C7:F7"/>
    <mergeCell ref="C22:F22"/>
    <mergeCell ref="C15:F15"/>
    <mergeCell ref="C16:F16"/>
    <mergeCell ref="C17:F17"/>
    <mergeCell ref="C18:F18"/>
    <mergeCell ref="C19:F19"/>
    <mergeCell ref="B20:B21"/>
    <mergeCell ref="C20:F20"/>
    <mergeCell ref="C9:F9"/>
    <mergeCell ref="C10:F10"/>
    <mergeCell ref="C11:F11"/>
    <mergeCell ref="A12:F12"/>
    <mergeCell ref="B13:F13"/>
    <mergeCell ref="C14:F14"/>
    <mergeCell ref="A1:H1"/>
    <mergeCell ref="A2:F2"/>
    <mergeCell ref="A3:F3"/>
    <mergeCell ref="B4:F4"/>
    <mergeCell ref="C5:F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&amp;C&amp;"-,Vet"&amp;9VCA-Basis: Toetsmatrijs Module 3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5AB50-49F7-4B05-9383-807A20C3D9B0}">
  <dimension ref="A1:CK500"/>
  <sheetViews>
    <sheetView showGridLines="0" tabSelected="1" topLeftCell="A3" zoomScale="110" zoomScaleNormal="110" workbookViewId="0">
      <selection activeCell="D19" sqref="D19"/>
    </sheetView>
  </sheetViews>
  <sheetFormatPr defaultColWidth="9.109375" defaultRowHeight="14.4" x14ac:dyDescent="0.3"/>
  <cols>
    <col min="1" max="1" width="4" style="59" customWidth="1"/>
    <col min="2" max="2" width="9.6640625" style="59" bestFit="1" customWidth="1"/>
    <col min="3" max="3" width="14" style="76" customWidth="1"/>
    <col min="4" max="4" width="15.109375" style="76" customWidth="1"/>
    <col min="5" max="5" width="11.109375" style="59" customWidth="1"/>
    <col min="6" max="6" width="85.6640625" style="77" customWidth="1"/>
    <col min="7" max="7" width="7.44140625" style="18" bestFit="1" customWidth="1"/>
    <col min="8" max="8" width="10.6640625" style="78" bestFit="1" customWidth="1"/>
    <col min="9" max="9" width="6.33203125" style="58" customWidth="1"/>
    <col min="10" max="10" width="15.5546875" style="58" bestFit="1" customWidth="1"/>
    <col min="11" max="11" width="13.44140625" style="58" bestFit="1" customWidth="1"/>
    <col min="12" max="12" width="16" style="58" bestFit="1" customWidth="1"/>
    <col min="13" max="89" width="9.109375" style="58"/>
    <col min="90" max="16384" width="9.109375" style="59"/>
  </cols>
  <sheetData>
    <row r="1" spans="1:89" ht="16.2" thickBot="1" x14ac:dyDescent="0.35">
      <c r="A1" s="117" t="s">
        <v>102</v>
      </c>
      <c r="B1" s="118"/>
      <c r="C1" s="118"/>
      <c r="D1" s="118"/>
      <c r="E1" s="118"/>
      <c r="F1" s="118"/>
      <c r="G1" s="118"/>
      <c r="H1" s="119"/>
    </row>
    <row r="2" spans="1:89" ht="15" customHeight="1" thickBot="1" x14ac:dyDescent="0.35">
      <c r="A2" s="136" t="s">
        <v>57</v>
      </c>
      <c r="B2" s="137"/>
      <c r="C2" s="137"/>
      <c r="D2" s="137"/>
      <c r="E2" s="137"/>
      <c r="F2" s="138"/>
      <c r="G2" s="60" t="s">
        <v>54</v>
      </c>
      <c r="H2" s="61" t="s">
        <v>47</v>
      </c>
    </row>
    <row r="3" spans="1:89" s="58" customFormat="1" ht="16.95" customHeight="1" thickBot="1" x14ac:dyDescent="0.35">
      <c r="A3" s="152" t="s">
        <v>67</v>
      </c>
      <c r="B3" s="153"/>
      <c r="C3" s="153"/>
      <c r="D3" s="153"/>
      <c r="E3" s="153"/>
      <c r="F3" s="153"/>
      <c r="G3" s="37"/>
      <c r="H3" s="45"/>
      <c r="J3" s="115" t="s">
        <v>88</v>
      </c>
      <c r="K3" s="86" t="s">
        <v>91</v>
      </c>
      <c r="L3" s="86" t="s">
        <v>92</v>
      </c>
    </row>
    <row r="4" spans="1:89" s="58" customFormat="1" ht="15" customHeight="1" thickBot="1" x14ac:dyDescent="0.35">
      <c r="A4" s="81"/>
      <c r="B4" s="166" t="s">
        <v>7</v>
      </c>
      <c r="C4" s="167"/>
      <c r="D4" s="167"/>
      <c r="E4" s="167"/>
      <c r="F4" s="167"/>
      <c r="G4" s="34"/>
      <c r="H4" s="41"/>
      <c r="J4" s="116"/>
      <c r="K4" s="87" t="s">
        <v>94</v>
      </c>
      <c r="L4" s="88" t="s">
        <v>95</v>
      </c>
    </row>
    <row r="5" spans="1:89" s="58" customFormat="1" ht="15" customHeight="1" thickBot="1" x14ac:dyDescent="0.35">
      <c r="A5" s="68"/>
      <c r="B5" s="17" t="s">
        <v>58</v>
      </c>
      <c r="C5" s="156" t="s">
        <v>38</v>
      </c>
      <c r="D5" s="159"/>
      <c r="E5" s="159"/>
      <c r="F5" s="159"/>
      <c r="G5" s="36">
        <v>2</v>
      </c>
      <c r="H5" s="64" t="s">
        <v>46</v>
      </c>
      <c r="J5" s="115" t="s">
        <v>89</v>
      </c>
      <c r="K5" s="89" t="s">
        <v>93</v>
      </c>
      <c r="L5" s="89" t="s">
        <v>90</v>
      </c>
    </row>
    <row r="6" spans="1:89" s="58" customFormat="1" ht="15" customHeight="1" thickBot="1" x14ac:dyDescent="0.35">
      <c r="A6" s="68"/>
      <c r="B6" s="17">
        <v>3</v>
      </c>
      <c r="C6" s="157" t="s">
        <v>51</v>
      </c>
      <c r="D6" s="159"/>
      <c r="E6" s="159"/>
      <c r="F6" s="168"/>
      <c r="G6" s="36">
        <v>1</v>
      </c>
      <c r="H6" s="64" t="s">
        <v>46</v>
      </c>
      <c r="J6" s="116"/>
      <c r="K6" s="90">
        <v>1100</v>
      </c>
      <c r="L6" s="91">
        <f>K6/G15</f>
        <v>0.73333333333333328</v>
      </c>
    </row>
    <row r="7" spans="1:89" s="58" customFormat="1" ht="15" customHeight="1" x14ac:dyDescent="0.3">
      <c r="A7" s="68"/>
      <c r="B7" s="17" t="s">
        <v>80</v>
      </c>
      <c r="C7" s="156" t="s">
        <v>40</v>
      </c>
      <c r="D7" s="159"/>
      <c r="E7" s="159"/>
      <c r="F7" s="159"/>
      <c r="G7" s="33">
        <v>2</v>
      </c>
      <c r="H7" s="40" t="s">
        <v>46</v>
      </c>
    </row>
    <row r="8" spans="1:89" s="58" customFormat="1" ht="15" customHeight="1" x14ac:dyDescent="0.3">
      <c r="A8" s="68"/>
      <c r="B8" s="79" t="s">
        <v>73</v>
      </c>
      <c r="C8" s="169" t="s">
        <v>39</v>
      </c>
      <c r="D8" s="170"/>
      <c r="E8" s="170"/>
      <c r="F8" s="170"/>
      <c r="G8" s="65">
        <v>2</v>
      </c>
      <c r="H8" s="44" t="s">
        <v>46</v>
      </c>
    </row>
    <row r="9" spans="1:89" ht="15" customHeight="1" x14ac:dyDescent="0.3">
      <c r="A9" s="67"/>
      <c r="B9" s="154" t="s">
        <v>8</v>
      </c>
      <c r="C9" s="155"/>
      <c r="D9" s="155"/>
      <c r="E9" s="155"/>
      <c r="F9" s="155"/>
      <c r="G9" s="34"/>
      <c r="H9" s="41"/>
    </row>
    <row r="10" spans="1:89" ht="15" customHeight="1" x14ac:dyDescent="0.3">
      <c r="A10" s="68"/>
      <c r="B10" s="158" t="s">
        <v>81</v>
      </c>
      <c r="C10" s="156" t="s">
        <v>9</v>
      </c>
      <c r="D10" s="159"/>
      <c r="E10" s="159"/>
      <c r="F10" s="159"/>
      <c r="G10" s="101">
        <v>3</v>
      </c>
      <c r="H10" s="103" t="s">
        <v>46</v>
      </c>
    </row>
    <row r="11" spans="1:89" ht="15" customHeight="1" x14ac:dyDescent="0.3">
      <c r="A11" s="68"/>
      <c r="B11" s="158"/>
      <c r="C11" s="156" t="s">
        <v>10</v>
      </c>
      <c r="D11" s="159"/>
      <c r="E11" s="159"/>
      <c r="F11" s="159"/>
      <c r="G11" s="121"/>
      <c r="H11" s="123"/>
    </row>
    <row r="12" spans="1:89" ht="15" customHeight="1" x14ac:dyDescent="0.3">
      <c r="A12" s="82"/>
      <c r="B12" s="80" t="s">
        <v>82</v>
      </c>
      <c r="C12" s="156" t="s">
        <v>11</v>
      </c>
      <c r="D12" s="159"/>
      <c r="E12" s="159"/>
      <c r="F12" s="159"/>
      <c r="G12" s="33">
        <v>3</v>
      </c>
      <c r="H12" s="40" t="s">
        <v>46</v>
      </c>
    </row>
    <row r="13" spans="1:89" ht="15" customHeight="1" thickBot="1" x14ac:dyDescent="0.35">
      <c r="A13" s="71"/>
      <c r="B13" s="26" t="s">
        <v>83</v>
      </c>
      <c r="C13" s="162" t="s">
        <v>49</v>
      </c>
      <c r="D13" s="163"/>
      <c r="E13" s="163"/>
      <c r="F13" s="163"/>
      <c r="G13" s="83">
        <v>2</v>
      </c>
      <c r="H13" s="47" t="s">
        <v>46</v>
      </c>
    </row>
    <row r="14" spans="1:89" ht="15" thickBot="1" x14ac:dyDescent="0.35">
      <c r="A14" s="58"/>
      <c r="B14" s="58"/>
      <c r="C14" s="72"/>
      <c r="D14" s="72"/>
      <c r="E14" s="73"/>
      <c r="F14" s="58"/>
      <c r="G14" s="93">
        <f>SUM(G3:G13)</f>
        <v>15</v>
      </c>
      <c r="H14" s="20"/>
    </row>
    <row r="15" spans="1:89" s="74" customFormat="1" ht="15" thickBot="1" x14ac:dyDescent="0.35">
      <c r="A15" s="58"/>
      <c r="B15" s="58"/>
      <c r="C15" s="58"/>
      <c r="D15" s="72"/>
      <c r="E15" s="73"/>
      <c r="F15" s="85" t="s">
        <v>98</v>
      </c>
      <c r="G15" s="84">
        <f>G14*100</f>
        <v>1500</v>
      </c>
      <c r="H15" s="20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</row>
    <row r="16" spans="1:89" s="58" customFormat="1" x14ac:dyDescent="0.3">
      <c r="C16" s="72"/>
      <c r="D16" s="72"/>
      <c r="E16" s="73"/>
    </row>
    <row r="17" spans="1:8" s="58" customFormat="1" x14ac:dyDescent="0.3">
      <c r="C17" s="72"/>
      <c r="D17" s="72"/>
      <c r="G17" s="20"/>
      <c r="H17" s="20"/>
    </row>
    <row r="18" spans="1:8" s="58" customFormat="1" x14ac:dyDescent="0.3">
      <c r="C18" s="72"/>
      <c r="G18" s="20"/>
      <c r="H18" s="20"/>
    </row>
    <row r="19" spans="1:8" s="58" customFormat="1" x14ac:dyDescent="0.3">
      <c r="C19" s="72"/>
      <c r="G19" s="20"/>
      <c r="H19" s="20"/>
    </row>
    <row r="20" spans="1:8" s="58" customFormat="1" x14ac:dyDescent="0.3">
      <c r="C20" s="72"/>
      <c r="G20" s="20"/>
      <c r="H20" s="20"/>
    </row>
    <row r="21" spans="1:8" s="58" customFormat="1" x14ac:dyDescent="0.3">
      <c r="C21" s="72"/>
      <c r="D21" s="72"/>
      <c r="E21" s="73"/>
      <c r="G21" s="20"/>
      <c r="H21" s="20"/>
    </row>
    <row r="22" spans="1:8" s="58" customFormat="1" x14ac:dyDescent="0.3">
      <c r="C22" s="72"/>
      <c r="D22" s="72"/>
      <c r="E22" s="73"/>
      <c r="G22" s="20"/>
      <c r="H22" s="20"/>
    </row>
    <row r="23" spans="1:8" s="58" customFormat="1" x14ac:dyDescent="0.3">
      <c r="C23" s="72"/>
      <c r="D23" s="72"/>
      <c r="G23" s="20"/>
      <c r="H23" s="20"/>
    </row>
    <row r="24" spans="1:8" s="72" customFormat="1" x14ac:dyDescent="0.3">
      <c r="A24" s="58"/>
      <c r="B24" s="58"/>
      <c r="E24" s="58"/>
      <c r="F24" s="58"/>
      <c r="G24" s="75"/>
      <c r="H24" s="75"/>
    </row>
    <row r="25" spans="1:8" s="58" customFormat="1" x14ac:dyDescent="0.3">
      <c r="C25" s="72"/>
      <c r="D25" s="72"/>
      <c r="G25" s="20"/>
      <c r="H25" s="20"/>
    </row>
    <row r="26" spans="1:8" s="58" customFormat="1" x14ac:dyDescent="0.3">
      <c r="C26" s="72"/>
      <c r="D26" s="72"/>
      <c r="G26" s="20"/>
      <c r="H26" s="20"/>
    </row>
    <row r="27" spans="1:8" s="58" customFormat="1" x14ac:dyDescent="0.3">
      <c r="C27" s="72"/>
      <c r="D27" s="72"/>
      <c r="G27" s="20"/>
      <c r="H27" s="20"/>
    </row>
    <row r="28" spans="1:8" s="58" customFormat="1" x14ac:dyDescent="0.3">
      <c r="C28" s="72"/>
      <c r="D28" s="72"/>
      <c r="G28" s="20"/>
      <c r="H28" s="20"/>
    </row>
    <row r="29" spans="1:8" s="58" customFormat="1" x14ac:dyDescent="0.3">
      <c r="C29" s="72"/>
      <c r="D29" s="72"/>
      <c r="G29" s="20"/>
      <c r="H29" s="20"/>
    </row>
    <row r="30" spans="1:8" s="58" customFormat="1" x14ac:dyDescent="0.3">
      <c r="C30" s="72"/>
      <c r="D30" s="72"/>
      <c r="G30" s="20"/>
      <c r="H30" s="20"/>
    </row>
    <row r="31" spans="1:8" s="58" customFormat="1" x14ac:dyDescent="0.3">
      <c r="C31" s="72"/>
      <c r="D31" s="72"/>
      <c r="G31" s="20"/>
      <c r="H31" s="20"/>
    </row>
    <row r="32" spans="1:8" s="58" customFormat="1" x14ac:dyDescent="0.3">
      <c r="C32" s="72"/>
      <c r="D32" s="72"/>
      <c r="G32" s="20"/>
      <c r="H32" s="20"/>
    </row>
    <row r="33" spans="3:8" s="58" customFormat="1" x14ac:dyDescent="0.3">
      <c r="C33" s="72"/>
      <c r="D33" s="72"/>
      <c r="G33" s="20"/>
      <c r="H33" s="20"/>
    </row>
    <row r="34" spans="3:8" s="58" customFormat="1" x14ac:dyDescent="0.3">
      <c r="C34" s="72"/>
      <c r="D34" s="72"/>
      <c r="G34" s="20"/>
      <c r="H34" s="20"/>
    </row>
    <row r="35" spans="3:8" s="58" customFormat="1" x14ac:dyDescent="0.3">
      <c r="C35" s="72"/>
      <c r="D35" s="72"/>
      <c r="G35" s="20"/>
      <c r="H35" s="20"/>
    </row>
    <row r="36" spans="3:8" s="58" customFormat="1" x14ac:dyDescent="0.3">
      <c r="C36" s="72"/>
      <c r="D36" s="72"/>
      <c r="G36" s="20"/>
      <c r="H36" s="20"/>
    </row>
    <row r="37" spans="3:8" s="58" customFormat="1" x14ac:dyDescent="0.3">
      <c r="C37" s="72"/>
      <c r="D37" s="72"/>
      <c r="G37" s="20"/>
      <c r="H37" s="20"/>
    </row>
    <row r="38" spans="3:8" s="58" customFormat="1" x14ac:dyDescent="0.3">
      <c r="C38" s="72"/>
      <c r="D38" s="72"/>
      <c r="G38" s="20"/>
      <c r="H38" s="20"/>
    </row>
    <row r="39" spans="3:8" s="58" customFormat="1" x14ac:dyDescent="0.3">
      <c r="C39" s="72"/>
      <c r="D39" s="72"/>
      <c r="G39" s="20"/>
      <c r="H39" s="20"/>
    </row>
    <row r="40" spans="3:8" s="58" customFormat="1" x14ac:dyDescent="0.3">
      <c r="C40" s="72"/>
      <c r="D40" s="72"/>
      <c r="G40" s="20"/>
      <c r="H40" s="20"/>
    </row>
    <row r="41" spans="3:8" s="58" customFormat="1" x14ac:dyDescent="0.3">
      <c r="C41" s="72"/>
      <c r="D41" s="72"/>
      <c r="G41" s="20"/>
      <c r="H41" s="20"/>
    </row>
    <row r="42" spans="3:8" s="58" customFormat="1" x14ac:dyDescent="0.3">
      <c r="C42" s="72"/>
      <c r="D42" s="72"/>
      <c r="G42" s="20"/>
      <c r="H42" s="20"/>
    </row>
    <row r="43" spans="3:8" s="58" customFormat="1" x14ac:dyDescent="0.3">
      <c r="C43" s="72"/>
      <c r="D43" s="72"/>
      <c r="G43" s="20"/>
      <c r="H43" s="20"/>
    </row>
    <row r="44" spans="3:8" s="58" customFormat="1" x14ac:dyDescent="0.3">
      <c r="C44" s="72"/>
      <c r="D44" s="72"/>
      <c r="G44" s="20"/>
      <c r="H44" s="20"/>
    </row>
    <row r="45" spans="3:8" s="58" customFormat="1" x14ac:dyDescent="0.3">
      <c r="C45" s="72"/>
      <c r="D45" s="72"/>
      <c r="G45" s="20"/>
      <c r="H45" s="20"/>
    </row>
    <row r="46" spans="3:8" s="58" customFormat="1" x14ac:dyDescent="0.3">
      <c r="C46" s="72"/>
      <c r="D46" s="72"/>
      <c r="G46" s="20"/>
      <c r="H46" s="20"/>
    </row>
    <row r="47" spans="3:8" s="58" customFormat="1" x14ac:dyDescent="0.3">
      <c r="C47" s="72"/>
      <c r="D47" s="72"/>
      <c r="G47" s="20"/>
      <c r="H47" s="20"/>
    </row>
    <row r="48" spans="3:8" s="58" customFormat="1" x14ac:dyDescent="0.3">
      <c r="C48" s="72"/>
      <c r="D48" s="72"/>
      <c r="G48" s="20"/>
      <c r="H48" s="20"/>
    </row>
    <row r="49" spans="3:8" s="58" customFormat="1" x14ac:dyDescent="0.3">
      <c r="C49" s="72"/>
      <c r="D49" s="72"/>
      <c r="G49" s="20"/>
      <c r="H49" s="20"/>
    </row>
    <row r="50" spans="3:8" s="58" customFormat="1" x14ac:dyDescent="0.3">
      <c r="C50" s="72"/>
      <c r="D50" s="72"/>
      <c r="G50" s="20"/>
      <c r="H50" s="20"/>
    </row>
    <row r="51" spans="3:8" s="58" customFormat="1" x14ac:dyDescent="0.3">
      <c r="C51" s="72"/>
      <c r="D51" s="72"/>
      <c r="G51" s="20"/>
      <c r="H51" s="20"/>
    </row>
    <row r="52" spans="3:8" s="58" customFormat="1" x14ac:dyDescent="0.3">
      <c r="C52" s="72"/>
      <c r="D52" s="72"/>
      <c r="G52" s="20"/>
      <c r="H52" s="20"/>
    </row>
    <row r="53" spans="3:8" s="58" customFormat="1" x14ac:dyDescent="0.3">
      <c r="C53" s="72"/>
      <c r="D53" s="72"/>
      <c r="G53" s="20"/>
      <c r="H53" s="20"/>
    </row>
    <row r="54" spans="3:8" s="58" customFormat="1" x14ac:dyDescent="0.3">
      <c r="C54" s="72"/>
      <c r="D54" s="72"/>
      <c r="G54" s="20"/>
      <c r="H54" s="20"/>
    </row>
    <row r="55" spans="3:8" s="58" customFormat="1" x14ac:dyDescent="0.3">
      <c r="C55" s="72"/>
      <c r="D55" s="72"/>
      <c r="G55" s="20"/>
      <c r="H55" s="20"/>
    </row>
    <row r="56" spans="3:8" s="58" customFormat="1" x14ac:dyDescent="0.3">
      <c r="C56" s="72"/>
      <c r="D56" s="72"/>
      <c r="G56" s="20"/>
      <c r="H56" s="20"/>
    </row>
    <row r="57" spans="3:8" s="58" customFormat="1" x14ac:dyDescent="0.3">
      <c r="C57" s="72"/>
      <c r="D57" s="72"/>
      <c r="G57" s="20"/>
      <c r="H57" s="20"/>
    </row>
    <row r="58" spans="3:8" s="58" customFormat="1" x14ac:dyDescent="0.3">
      <c r="C58" s="72"/>
      <c r="D58" s="72"/>
      <c r="G58" s="20"/>
      <c r="H58" s="20"/>
    </row>
    <row r="59" spans="3:8" s="58" customFormat="1" x14ac:dyDescent="0.3">
      <c r="C59" s="72"/>
      <c r="D59" s="72"/>
      <c r="G59" s="20"/>
      <c r="H59" s="20"/>
    </row>
    <row r="60" spans="3:8" s="58" customFormat="1" x14ac:dyDescent="0.3">
      <c r="C60" s="72"/>
      <c r="D60" s="72"/>
      <c r="G60" s="20"/>
      <c r="H60" s="20"/>
    </row>
    <row r="61" spans="3:8" s="58" customFormat="1" x14ac:dyDescent="0.3">
      <c r="C61" s="72"/>
      <c r="D61" s="72"/>
      <c r="G61" s="20"/>
      <c r="H61" s="20"/>
    </row>
    <row r="62" spans="3:8" s="58" customFormat="1" x14ac:dyDescent="0.3">
      <c r="C62" s="72"/>
      <c r="D62" s="72"/>
      <c r="G62" s="20"/>
      <c r="H62" s="20"/>
    </row>
    <row r="63" spans="3:8" s="58" customFormat="1" x14ac:dyDescent="0.3">
      <c r="C63" s="72"/>
      <c r="D63" s="72"/>
      <c r="G63" s="20"/>
      <c r="H63" s="20"/>
    </row>
    <row r="64" spans="3:8" s="58" customFormat="1" x14ac:dyDescent="0.3">
      <c r="C64" s="72"/>
      <c r="D64" s="72"/>
      <c r="G64" s="20"/>
      <c r="H64" s="20"/>
    </row>
    <row r="65" spans="3:8" s="58" customFormat="1" x14ac:dyDescent="0.3">
      <c r="C65" s="72"/>
      <c r="D65" s="72"/>
      <c r="G65" s="20"/>
      <c r="H65" s="20"/>
    </row>
    <row r="66" spans="3:8" s="58" customFormat="1" x14ac:dyDescent="0.3">
      <c r="C66" s="72"/>
      <c r="D66" s="72"/>
      <c r="G66" s="20"/>
      <c r="H66" s="20"/>
    </row>
    <row r="67" spans="3:8" s="58" customFormat="1" x14ac:dyDescent="0.3">
      <c r="C67" s="72"/>
      <c r="D67" s="72"/>
      <c r="G67" s="20"/>
      <c r="H67" s="20"/>
    </row>
    <row r="68" spans="3:8" s="58" customFormat="1" x14ac:dyDescent="0.3">
      <c r="C68" s="72"/>
      <c r="D68" s="72"/>
      <c r="G68" s="20"/>
      <c r="H68" s="20"/>
    </row>
    <row r="69" spans="3:8" s="58" customFormat="1" x14ac:dyDescent="0.3">
      <c r="C69" s="72"/>
      <c r="D69" s="72"/>
      <c r="G69" s="20"/>
      <c r="H69" s="20"/>
    </row>
    <row r="70" spans="3:8" s="58" customFormat="1" x14ac:dyDescent="0.3">
      <c r="C70" s="72"/>
      <c r="D70" s="72"/>
      <c r="G70" s="20"/>
      <c r="H70" s="20"/>
    </row>
    <row r="71" spans="3:8" s="58" customFormat="1" x14ac:dyDescent="0.3">
      <c r="C71" s="72"/>
      <c r="D71" s="72"/>
      <c r="G71" s="20"/>
      <c r="H71" s="20"/>
    </row>
    <row r="72" spans="3:8" s="58" customFormat="1" x14ac:dyDescent="0.3">
      <c r="C72" s="72"/>
      <c r="D72" s="72"/>
      <c r="G72" s="20"/>
      <c r="H72" s="20"/>
    </row>
    <row r="73" spans="3:8" s="58" customFormat="1" x14ac:dyDescent="0.3">
      <c r="C73" s="72"/>
      <c r="D73" s="72"/>
      <c r="G73" s="20"/>
      <c r="H73" s="20"/>
    </row>
    <row r="74" spans="3:8" s="58" customFormat="1" x14ac:dyDescent="0.3">
      <c r="C74" s="72"/>
      <c r="D74" s="72"/>
      <c r="G74" s="20"/>
      <c r="H74" s="20"/>
    </row>
    <row r="75" spans="3:8" s="58" customFormat="1" x14ac:dyDescent="0.3">
      <c r="C75" s="72"/>
      <c r="D75" s="72"/>
      <c r="G75" s="20"/>
      <c r="H75" s="20"/>
    </row>
    <row r="76" spans="3:8" s="58" customFormat="1" x14ac:dyDescent="0.3">
      <c r="C76" s="72"/>
      <c r="D76" s="72"/>
      <c r="G76" s="20"/>
      <c r="H76" s="20"/>
    </row>
    <row r="77" spans="3:8" s="58" customFormat="1" x14ac:dyDescent="0.3">
      <c r="C77" s="72"/>
      <c r="D77" s="72"/>
      <c r="G77" s="20"/>
      <c r="H77" s="20"/>
    </row>
    <row r="78" spans="3:8" s="58" customFormat="1" x14ac:dyDescent="0.3">
      <c r="C78" s="72"/>
      <c r="D78" s="72"/>
      <c r="G78" s="20"/>
      <c r="H78" s="20"/>
    </row>
    <row r="79" spans="3:8" s="58" customFormat="1" x14ac:dyDescent="0.3">
      <c r="C79" s="72"/>
      <c r="D79" s="72"/>
      <c r="G79" s="20"/>
      <c r="H79" s="20"/>
    </row>
    <row r="80" spans="3:8" s="58" customFormat="1" x14ac:dyDescent="0.3">
      <c r="C80" s="72"/>
      <c r="D80" s="72"/>
      <c r="G80" s="20"/>
      <c r="H80" s="20"/>
    </row>
    <row r="81" spans="3:8" s="58" customFormat="1" x14ac:dyDescent="0.3">
      <c r="C81" s="72"/>
      <c r="D81" s="72"/>
      <c r="G81" s="20"/>
      <c r="H81" s="20"/>
    </row>
    <row r="82" spans="3:8" s="58" customFormat="1" x14ac:dyDescent="0.3">
      <c r="C82" s="72"/>
      <c r="D82" s="72"/>
      <c r="G82" s="20"/>
      <c r="H82" s="20"/>
    </row>
    <row r="83" spans="3:8" s="58" customFormat="1" x14ac:dyDescent="0.3">
      <c r="C83" s="72"/>
      <c r="D83" s="72"/>
      <c r="G83" s="20"/>
      <c r="H83" s="20"/>
    </row>
    <row r="84" spans="3:8" s="58" customFormat="1" x14ac:dyDescent="0.3">
      <c r="C84" s="72"/>
      <c r="D84" s="72"/>
      <c r="G84" s="20"/>
      <c r="H84" s="20"/>
    </row>
    <row r="85" spans="3:8" s="58" customFormat="1" x14ac:dyDescent="0.3">
      <c r="C85" s="72"/>
      <c r="D85" s="72"/>
      <c r="G85" s="20"/>
      <c r="H85" s="20"/>
    </row>
    <row r="86" spans="3:8" s="58" customFormat="1" x14ac:dyDescent="0.3">
      <c r="C86" s="72"/>
      <c r="D86" s="72"/>
      <c r="G86" s="20"/>
      <c r="H86" s="20"/>
    </row>
    <row r="87" spans="3:8" s="58" customFormat="1" x14ac:dyDescent="0.3">
      <c r="C87" s="72"/>
      <c r="D87" s="72"/>
      <c r="G87" s="20"/>
      <c r="H87" s="20"/>
    </row>
    <row r="88" spans="3:8" s="58" customFormat="1" x14ac:dyDescent="0.3">
      <c r="C88" s="72"/>
      <c r="D88" s="72"/>
      <c r="G88" s="20"/>
      <c r="H88" s="20"/>
    </row>
    <row r="89" spans="3:8" s="58" customFormat="1" x14ac:dyDescent="0.3">
      <c r="C89" s="72"/>
      <c r="D89" s="72"/>
      <c r="G89" s="20"/>
      <c r="H89" s="20"/>
    </row>
    <row r="90" spans="3:8" s="58" customFormat="1" x14ac:dyDescent="0.3">
      <c r="C90" s="72"/>
      <c r="D90" s="72"/>
      <c r="G90" s="20"/>
      <c r="H90" s="20"/>
    </row>
    <row r="91" spans="3:8" s="58" customFormat="1" x14ac:dyDescent="0.3">
      <c r="C91" s="72"/>
      <c r="D91" s="72"/>
      <c r="G91" s="20"/>
      <c r="H91" s="20"/>
    </row>
    <row r="92" spans="3:8" s="58" customFormat="1" x14ac:dyDescent="0.3">
      <c r="C92" s="72"/>
      <c r="D92" s="72"/>
      <c r="G92" s="20"/>
      <c r="H92" s="20"/>
    </row>
    <row r="93" spans="3:8" s="58" customFormat="1" x14ac:dyDescent="0.3">
      <c r="C93" s="72"/>
      <c r="D93" s="72"/>
      <c r="G93" s="20"/>
      <c r="H93" s="20"/>
    </row>
    <row r="94" spans="3:8" s="58" customFormat="1" x14ac:dyDescent="0.3">
      <c r="C94" s="72"/>
      <c r="D94" s="72"/>
      <c r="G94" s="20"/>
      <c r="H94" s="20"/>
    </row>
    <row r="95" spans="3:8" s="58" customFormat="1" x14ac:dyDescent="0.3">
      <c r="C95" s="72"/>
      <c r="D95" s="72"/>
      <c r="G95" s="20"/>
      <c r="H95" s="20"/>
    </row>
    <row r="96" spans="3:8" s="58" customFormat="1" x14ac:dyDescent="0.3">
      <c r="C96" s="72"/>
      <c r="D96" s="72"/>
      <c r="G96" s="20"/>
      <c r="H96" s="20"/>
    </row>
    <row r="97" spans="3:8" s="58" customFormat="1" x14ac:dyDescent="0.3">
      <c r="C97" s="72"/>
      <c r="D97" s="72"/>
      <c r="G97" s="20"/>
      <c r="H97" s="20"/>
    </row>
    <row r="98" spans="3:8" s="58" customFormat="1" x14ac:dyDescent="0.3">
      <c r="C98" s="72"/>
      <c r="D98" s="72"/>
      <c r="G98" s="20"/>
      <c r="H98" s="20"/>
    </row>
    <row r="99" spans="3:8" s="58" customFormat="1" x14ac:dyDescent="0.3">
      <c r="C99" s="72"/>
      <c r="D99" s="72"/>
      <c r="G99" s="20"/>
      <c r="H99" s="20"/>
    </row>
    <row r="100" spans="3:8" s="58" customFormat="1" x14ac:dyDescent="0.3">
      <c r="C100" s="72"/>
      <c r="D100" s="72"/>
      <c r="G100" s="20"/>
      <c r="H100" s="20"/>
    </row>
    <row r="101" spans="3:8" s="58" customFormat="1" x14ac:dyDescent="0.3">
      <c r="C101" s="72"/>
      <c r="D101" s="72"/>
      <c r="G101" s="20"/>
      <c r="H101" s="20"/>
    </row>
    <row r="102" spans="3:8" s="58" customFormat="1" x14ac:dyDescent="0.3">
      <c r="C102" s="72"/>
      <c r="D102" s="72"/>
      <c r="G102" s="20"/>
      <c r="H102" s="20"/>
    </row>
    <row r="103" spans="3:8" s="58" customFormat="1" x14ac:dyDescent="0.3">
      <c r="C103" s="72"/>
      <c r="D103" s="72"/>
      <c r="G103" s="20"/>
      <c r="H103" s="20"/>
    </row>
    <row r="104" spans="3:8" s="58" customFormat="1" x14ac:dyDescent="0.3">
      <c r="C104" s="72"/>
      <c r="D104" s="72"/>
      <c r="G104" s="20"/>
      <c r="H104" s="20"/>
    </row>
    <row r="105" spans="3:8" s="58" customFormat="1" x14ac:dyDescent="0.3">
      <c r="C105" s="72"/>
      <c r="D105" s="72"/>
      <c r="G105" s="20"/>
      <c r="H105" s="20"/>
    </row>
    <row r="106" spans="3:8" s="58" customFormat="1" x14ac:dyDescent="0.3">
      <c r="C106" s="72"/>
      <c r="D106" s="72"/>
      <c r="G106" s="20"/>
      <c r="H106" s="20"/>
    </row>
    <row r="107" spans="3:8" s="58" customFormat="1" x14ac:dyDescent="0.3">
      <c r="C107" s="72"/>
      <c r="D107" s="72"/>
      <c r="G107" s="20"/>
      <c r="H107" s="20"/>
    </row>
    <row r="108" spans="3:8" s="58" customFormat="1" x14ac:dyDescent="0.3">
      <c r="C108" s="72"/>
      <c r="D108" s="72"/>
      <c r="G108" s="20"/>
      <c r="H108" s="20"/>
    </row>
    <row r="109" spans="3:8" s="58" customFormat="1" x14ac:dyDescent="0.3">
      <c r="C109" s="72"/>
      <c r="D109" s="72"/>
      <c r="G109" s="20"/>
      <c r="H109" s="20"/>
    </row>
    <row r="110" spans="3:8" s="58" customFormat="1" x14ac:dyDescent="0.3">
      <c r="C110" s="72"/>
      <c r="D110" s="72"/>
      <c r="G110" s="20"/>
      <c r="H110" s="20"/>
    </row>
    <row r="111" spans="3:8" s="58" customFormat="1" x14ac:dyDescent="0.3">
      <c r="C111" s="72"/>
      <c r="D111" s="72"/>
      <c r="G111" s="20"/>
      <c r="H111" s="20"/>
    </row>
    <row r="112" spans="3:8" s="58" customFormat="1" x14ac:dyDescent="0.3">
      <c r="C112" s="72"/>
      <c r="D112" s="72"/>
      <c r="G112" s="20"/>
      <c r="H112" s="20"/>
    </row>
    <row r="113" spans="3:8" s="58" customFormat="1" x14ac:dyDescent="0.3">
      <c r="C113" s="72"/>
      <c r="D113" s="72"/>
      <c r="G113" s="20"/>
      <c r="H113" s="20"/>
    </row>
    <row r="114" spans="3:8" s="58" customFormat="1" x14ac:dyDescent="0.3">
      <c r="C114" s="72"/>
      <c r="D114" s="72"/>
      <c r="G114" s="20"/>
      <c r="H114" s="20"/>
    </row>
    <row r="115" spans="3:8" s="58" customFormat="1" x14ac:dyDescent="0.3">
      <c r="C115" s="72"/>
      <c r="D115" s="72"/>
      <c r="G115" s="20"/>
      <c r="H115" s="20"/>
    </row>
    <row r="116" spans="3:8" s="58" customFormat="1" x14ac:dyDescent="0.3">
      <c r="C116" s="72"/>
      <c r="D116" s="72"/>
      <c r="G116" s="20"/>
      <c r="H116" s="20"/>
    </row>
    <row r="117" spans="3:8" s="58" customFormat="1" x14ac:dyDescent="0.3">
      <c r="C117" s="72"/>
      <c r="D117" s="72"/>
      <c r="G117" s="20"/>
      <c r="H117" s="20"/>
    </row>
    <row r="118" spans="3:8" s="58" customFormat="1" x14ac:dyDescent="0.3">
      <c r="C118" s="72"/>
      <c r="D118" s="72"/>
      <c r="G118" s="20"/>
      <c r="H118" s="20"/>
    </row>
    <row r="119" spans="3:8" s="58" customFormat="1" x14ac:dyDescent="0.3">
      <c r="C119" s="72"/>
      <c r="D119" s="72"/>
      <c r="G119" s="20"/>
      <c r="H119" s="20"/>
    </row>
    <row r="120" spans="3:8" s="58" customFormat="1" x14ac:dyDescent="0.3">
      <c r="C120" s="72"/>
      <c r="D120" s="72"/>
      <c r="G120" s="20"/>
      <c r="H120" s="20"/>
    </row>
    <row r="121" spans="3:8" s="58" customFormat="1" x14ac:dyDescent="0.3">
      <c r="C121" s="72"/>
      <c r="D121" s="72"/>
      <c r="G121" s="20"/>
      <c r="H121" s="20"/>
    </row>
    <row r="122" spans="3:8" s="58" customFormat="1" x14ac:dyDescent="0.3">
      <c r="C122" s="72"/>
      <c r="D122" s="72"/>
      <c r="G122" s="20"/>
      <c r="H122" s="20"/>
    </row>
    <row r="123" spans="3:8" s="58" customFormat="1" x14ac:dyDescent="0.3">
      <c r="C123" s="72"/>
      <c r="D123" s="72"/>
      <c r="G123" s="20"/>
      <c r="H123" s="20"/>
    </row>
    <row r="124" spans="3:8" s="58" customFormat="1" x14ac:dyDescent="0.3">
      <c r="C124" s="72"/>
      <c r="D124" s="72"/>
      <c r="G124" s="20"/>
      <c r="H124" s="20"/>
    </row>
    <row r="125" spans="3:8" s="58" customFormat="1" x14ac:dyDescent="0.3">
      <c r="C125" s="72"/>
      <c r="D125" s="72"/>
      <c r="G125" s="20"/>
      <c r="H125" s="20"/>
    </row>
    <row r="126" spans="3:8" s="58" customFormat="1" x14ac:dyDescent="0.3">
      <c r="C126" s="72"/>
      <c r="D126" s="72"/>
      <c r="G126" s="20"/>
      <c r="H126" s="20"/>
    </row>
    <row r="127" spans="3:8" s="58" customFormat="1" x14ac:dyDescent="0.3">
      <c r="C127" s="72"/>
      <c r="D127" s="72"/>
      <c r="G127" s="20"/>
      <c r="H127" s="20"/>
    </row>
    <row r="128" spans="3:8" s="58" customFormat="1" x14ac:dyDescent="0.3">
      <c r="C128" s="72"/>
      <c r="D128" s="72"/>
      <c r="G128" s="20"/>
      <c r="H128" s="20"/>
    </row>
    <row r="129" spans="3:8" s="58" customFormat="1" x14ac:dyDescent="0.3">
      <c r="C129" s="72"/>
      <c r="D129" s="72"/>
      <c r="G129" s="20"/>
      <c r="H129" s="20"/>
    </row>
    <row r="130" spans="3:8" s="58" customFormat="1" x14ac:dyDescent="0.3">
      <c r="C130" s="72"/>
      <c r="D130" s="72"/>
      <c r="G130" s="20"/>
      <c r="H130" s="20"/>
    </row>
    <row r="131" spans="3:8" s="58" customFormat="1" x14ac:dyDescent="0.3">
      <c r="C131" s="72"/>
      <c r="D131" s="72"/>
      <c r="G131" s="20"/>
      <c r="H131" s="20"/>
    </row>
    <row r="132" spans="3:8" s="58" customFormat="1" x14ac:dyDescent="0.3">
      <c r="C132" s="72"/>
      <c r="D132" s="72"/>
      <c r="G132" s="20"/>
      <c r="H132" s="20"/>
    </row>
    <row r="133" spans="3:8" s="58" customFormat="1" x14ac:dyDescent="0.3">
      <c r="C133" s="72"/>
      <c r="D133" s="72"/>
      <c r="G133" s="20"/>
      <c r="H133" s="20"/>
    </row>
    <row r="134" spans="3:8" s="58" customFormat="1" x14ac:dyDescent="0.3">
      <c r="C134" s="72"/>
      <c r="D134" s="72"/>
      <c r="G134" s="20"/>
      <c r="H134" s="20"/>
    </row>
    <row r="135" spans="3:8" s="58" customFormat="1" x14ac:dyDescent="0.3">
      <c r="C135" s="72"/>
      <c r="D135" s="72"/>
      <c r="G135" s="20"/>
      <c r="H135" s="20"/>
    </row>
    <row r="136" spans="3:8" s="58" customFormat="1" x14ac:dyDescent="0.3">
      <c r="C136" s="72"/>
      <c r="D136" s="72"/>
      <c r="G136" s="20"/>
      <c r="H136" s="20"/>
    </row>
    <row r="137" spans="3:8" s="58" customFormat="1" x14ac:dyDescent="0.3">
      <c r="C137" s="72"/>
      <c r="D137" s="72"/>
      <c r="G137" s="20"/>
      <c r="H137" s="20"/>
    </row>
    <row r="138" spans="3:8" s="58" customFormat="1" x14ac:dyDescent="0.3">
      <c r="C138" s="72"/>
      <c r="D138" s="72"/>
      <c r="G138" s="20"/>
      <c r="H138" s="20"/>
    </row>
    <row r="139" spans="3:8" s="58" customFormat="1" x14ac:dyDescent="0.3">
      <c r="C139" s="72"/>
      <c r="D139" s="72"/>
      <c r="G139" s="20"/>
      <c r="H139" s="20"/>
    </row>
    <row r="140" spans="3:8" s="58" customFormat="1" x14ac:dyDescent="0.3">
      <c r="C140" s="72"/>
      <c r="D140" s="72"/>
      <c r="G140" s="20"/>
      <c r="H140" s="20"/>
    </row>
    <row r="141" spans="3:8" s="58" customFormat="1" x14ac:dyDescent="0.3">
      <c r="C141" s="72"/>
      <c r="D141" s="72"/>
      <c r="G141" s="20"/>
      <c r="H141" s="20"/>
    </row>
    <row r="142" spans="3:8" s="58" customFormat="1" x14ac:dyDescent="0.3">
      <c r="C142" s="72"/>
      <c r="D142" s="72"/>
      <c r="G142" s="20"/>
      <c r="H142" s="20"/>
    </row>
    <row r="143" spans="3:8" s="58" customFormat="1" x14ac:dyDescent="0.3">
      <c r="C143" s="72"/>
      <c r="D143" s="72"/>
      <c r="G143" s="20"/>
      <c r="H143" s="20"/>
    </row>
    <row r="144" spans="3:8" s="58" customFormat="1" x14ac:dyDescent="0.3">
      <c r="C144" s="72"/>
      <c r="D144" s="72"/>
      <c r="G144" s="20"/>
      <c r="H144" s="20"/>
    </row>
    <row r="145" spans="3:8" s="58" customFormat="1" x14ac:dyDescent="0.3">
      <c r="C145" s="72"/>
      <c r="D145" s="72"/>
      <c r="G145" s="20"/>
      <c r="H145" s="20"/>
    </row>
    <row r="146" spans="3:8" s="58" customFormat="1" x14ac:dyDescent="0.3">
      <c r="C146" s="72"/>
      <c r="D146" s="72"/>
      <c r="G146" s="20"/>
      <c r="H146" s="20"/>
    </row>
    <row r="147" spans="3:8" s="58" customFormat="1" x14ac:dyDescent="0.3">
      <c r="C147" s="72"/>
      <c r="D147" s="72"/>
      <c r="G147" s="20"/>
      <c r="H147" s="20"/>
    </row>
    <row r="148" spans="3:8" s="58" customFormat="1" x14ac:dyDescent="0.3">
      <c r="C148" s="72"/>
      <c r="D148" s="72"/>
      <c r="G148" s="20"/>
      <c r="H148" s="20"/>
    </row>
    <row r="149" spans="3:8" s="58" customFormat="1" x14ac:dyDescent="0.3">
      <c r="C149" s="72"/>
      <c r="D149" s="72"/>
      <c r="G149" s="20"/>
      <c r="H149" s="20"/>
    </row>
    <row r="150" spans="3:8" s="58" customFormat="1" x14ac:dyDescent="0.3">
      <c r="C150" s="72"/>
      <c r="D150" s="72"/>
      <c r="G150" s="20"/>
      <c r="H150" s="20"/>
    </row>
    <row r="151" spans="3:8" s="58" customFormat="1" x14ac:dyDescent="0.3">
      <c r="C151" s="72"/>
      <c r="D151" s="72"/>
      <c r="G151" s="20"/>
      <c r="H151" s="20"/>
    </row>
    <row r="152" spans="3:8" s="58" customFormat="1" x14ac:dyDescent="0.3">
      <c r="C152" s="72"/>
      <c r="D152" s="72"/>
      <c r="G152" s="20"/>
      <c r="H152" s="20"/>
    </row>
    <row r="153" spans="3:8" s="58" customFormat="1" x14ac:dyDescent="0.3">
      <c r="C153" s="72"/>
      <c r="D153" s="72"/>
      <c r="G153" s="20"/>
      <c r="H153" s="20"/>
    </row>
    <row r="154" spans="3:8" s="58" customFormat="1" x14ac:dyDescent="0.3">
      <c r="C154" s="72"/>
      <c r="D154" s="72"/>
      <c r="G154" s="20"/>
      <c r="H154" s="20"/>
    </row>
    <row r="155" spans="3:8" s="58" customFormat="1" x14ac:dyDescent="0.3">
      <c r="C155" s="72"/>
      <c r="D155" s="72"/>
      <c r="G155" s="20"/>
      <c r="H155" s="20"/>
    </row>
    <row r="156" spans="3:8" s="58" customFormat="1" x14ac:dyDescent="0.3">
      <c r="C156" s="72"/>
      <c r="D156" s="72"/>
      <c r="G156" s="20"/>
      <c r="H156" s="20"/>
    </row>
    <row r="157" spans="3:8" s="58" customFormat="1" x14ac:dyDescent="0.3">
      <c r="C157" s="72"/>
      <c r="D157" s="72"/>
      <c r="G157" s="20"/>
      <c r="H157" s="20"/>
    </row>
    <row r="158" spans="3:8" s="58" customFormat="1" x14ac:dyDescent="0.3">
      <c r="C158" s="72"/>
      <c r="D158" s="72"/>
      <c r="G158" s="20"/>
      <c r="H158" s="20"/>
    </row>
    <row r="159" spans="3:8" s="58" customFormat="1" x14ac:dyDescent="0.3">
      <c r="C159" s="72"/>
      <c r="D159" s="72"/>
      <c r="G159" s="20"/>
      <c r="H159" s="20"/>
    </row>
    <row r="160" spans="3:8" s="58" customFormat="1" x14ac:dyDescent="0.3">
      <c r="C160" s="72"/>
      <c r="D160" s="72"/>
      <c r="G160" s="20"/>
      <c r="H160" s="20"/>
    </row>
    <row r="161" spans="3:8" s="58" customFormat="1" x14ac:dyDescent="0.3">
      <c r="C161" s="72"/>
      <c r="D161" s="72"/>
      <c r="G161" s="20"/>
      <c r="H161" s="20"/>
    </row>
    <row r="162" spans="3:8" s="58" customFormat="1" x14ac:dyDescent="0.3">
      <c r="C162" s="72"/>
      <c r="D162" s="72"/>
      <c r="G162" s="20"/>
      <c r="H162" s="20"/>
    </row>
    <row r="163" spans="3:8" s="58" customFormat="1" x14ac:dyDescent="0.3">
      <c r="C163" s="72"/>
      <c r="D163" s="72"/>
      <c r="G163" s="20"/>
      <c r="H163" s="20"/>
    </row>
    <row r="164" spans="3:8" s="58" customFormat="1" x14ac:dyDescent="0.3">
      <c r="C164" s="72"/>
      <c r="D164" s="72"/>
      <c r="G164" s="20"/>
      <c r="H164" s="20"/>
    </row>
    <row r="165" spans="3:8" s="58" customFormat="1" x14ac:dyDescent="0.3">
      <c r="C165" s="72"/>
      <c r="D165" s="72"/>
      <c r="G165" s="20"/>
      <c r="H165" s="20"/>
    </row>
    <row r="166" spans="3:8" s="58" customFormat="1" x14ac:dyDescent="0.3">
      <c r="C166" s="72"/>
      <c r="D166" s="72"/>
      <c r="G166" s="20"/>
      <c r="H166" s="20"/>
    </row>
    <row r="167" spans="3:8" s="58" customFormat="1" x14ac:dyDescent="0.3">
      <c r="C167" s="72"/>
      <c r="D167" s="72"/>
      <c r="G167" s="20"/>
      <c r="H167" s="20"/>
    </row>
    <row r="168" spans="3:8" s="58" customFormat="1" x14ac:dyDescent="0.3">
      <c r="C168" s="72"/>
      <c r="D168" s="72"/>
      <c r="G168" s="20"/>
      <c r="H168" s="20"/>
    </row>
    <row r="169" spans="3:8" s="58" customFormat="1" x14ac:dyDescent="0.3">
      <c r="C169" s="72"/>
      <c r="D169" s="72"/>
      <c r="G169" s="20"/>
      <c r="H169" s="20"/>
    </row>
    <row r="170" spans="3:8" s="58" customFormat="1" x14ac:dyDescent="0.3">
      <c r="C170" s="72"/>
      <c r="D170" s="72"/>
      <c r="G170" s="20"/>
      <c r="H170" s="20"/>
    </row>
    <row r="171" spans="3:8" s="58" customFormat="1" x14ac:dyDescent="0.3">
      <c r="C171" s="72"/>
      <c r="D171" s="72"/>
      <c r="G171" s="20"/>
      <c r="H171" s="20"/>
    </row>
    <row r="172" spans="3:8" s="58" customFormat="1" x14ac:dyDescent="0.3">
      <c r="C172" s="72"/>
      <c r="D172" s="72"/>
      <c r="G172" s="20"/>
      <c r="H172" s="20"/>
    </row>
    <row r="173" spans="3:8" s="58" customFormat="1" x14ac:dyDescent="0.3">
      <c r="C173" s="72"/>
      <c r="D173" s="72"/>
      <c r="G173" s="20"/>
      <c r="H173" s="20"/>
    </row>
    <row r="174" spans="3:8" s="58" customFormat="1" x14ac:dyDescent="0.3">
      <c r="C174" s="72"/>
      <c r="D174" s="72"/>
      <c r="G174" s="20"/>
      <c r="H174" s="20"/>
    </row>
    <row r="175" spans="3:8" s="58" customFormat="1" x14ac:dyDescent="0.3">
      <c r="C175" s="72"/>
      <c r="D175" s="72"/>
      <c r="G175" s="20"/>
      <c r="H175" s="20"/>
    </row>
    <row r="176" spans="3:8" s="58" customFormat="1" x14ac:dyDescent="0.3">
      <c r="C176" s="72"/>
      <c r="D176" s="72"/>
      <c r="G176" s="20"/>
      <c r="H176" s="20"/>
    </row>
    <row r="177" spans="3:8" s="58" customFormat="1" x14ac:dyDescent="0.3">
      <c r="C177" s="72"/>
      <c r="D177" s="72"/>
      <c r="G177" s="20"/>
      <c r="H177" s="20"/>
    </row>
    <row r="178" spans="3:8" s="58" customFormat="1" x14ac:dyDescent="0.3">
      <c r="C178" s="72"/>
      <c r="D178" s="72"/>
      <c r="G178" s="20"/>
      <c r="H178" s="20"/>
    </row>
    <row r="179" spans="3:8" s="58" customFormat="1" x14ac:dyDescent="0.3">
      <c r="C179" s="72"/>
      <c r="D179" s="72"/>
      <c r="G179" s="20"/>
      <c r="H179" s="20"/>
    </row>
    <row r="180" spans="3:8" s="58" customFormat="1" x14ac:dyDescent="0.3">
      <c r="C180" s="72"/>
      <c r="D180" s="72"/>
      <c r="G180" s="20"/>
      <c r="H180" s="20"/>
    </row>
    <row r="181" spans="3:8" s="58" customFormat="1" x14ac:dyDescent="0.3">
      <c r="C181" s="72"/>
      <c r="D181" s="72"/>
      <c r="G181" s="20"/>
      <c r="H181" s="20"/>
    </row>
    <row r="182" spans="3:8" s="58" customFormat="1" x14ac:dyDescent="0.3">
      <c r="C182" s="72"/>
      <c r="D182" s="72"/>
      <c r="G182" s="20"/>
      <c r="H182" s="20"/>
    </row>
    <row r="183" spans="3:8" s="58" customFormat="1" x14ac:dyDescent="0.3">
      <c r="C183" s="72"/>
      <c r="D183" s="72"/>
      <c r="G183" s="20"/>
      <c r="H183" s="20"/>
    </row>
    <row r="184" spans="3:8" s="58" customFormat="1" x14ac:dyDescent="0.3">
      <c r="C184" s="72"/>
      <c r="D184" s="72"/>
      <c r="G184" s="20"/>
      <c r="H184" s="20"/>
    </row>
    <row r="185" spans="3:8" s="58" customFormat="1" x14ac:dyDescent="0.3">
      <c r="C185" s="72"/>
      <c r="D185" s="72"/>
      <c r="G185" s="20"/>
      <c r="H185" s="20"/>
    </row>
    <row r="186" spans="3:8" s="58" customFormat="1" x14ac:dyDescent="0.3">
      <c r="C186" s="72"/>
      <c r="D186" s="72"/>
      <c r="G186" s="20"/>
      <c r="H186" s="20"/>
    </row>
    <row r="187" spans="3:8" s="58" customFormat="1" x14ac:dyDescent="0.3">
      <c r="C187" s="72"/>
      <c r="D187" s="72"/>
      <c r="G187" s="20"/>
      <c r="H187" s="20"/>
    </row>
    <row r="188" spans="3:8" s="58" customFormat="1" x14ac:dyDescent="0.3">
      <c r="C188" s="72"/>
      <c r="D188" s="72"/>
      <c r="G188" s="20"/>
      <c r="H188" s="20"/>
    </row>
    <row r="189" spans="3:8" s="58" customFormat="1" x14ac:dyDescent="0.3">
      <c r="C189" s="72"/>
      <c r="D189" s="72"/>
      <c r="G189" s="20"/>
      <c r="H189" s="20"/>
    </row>
    <row r="190" spans="3:8" s="58" customFormat="1" x14ac:dyDescent="0.3">
      <c r="C190" s="72"/>
      <c r="D190" s="72"/>
      <c r="G190" s="20"/>
      <c r="H190" s="20"/>
    </row>
    <row r="191" spans="3:8" s="58" customFormat="1" x14ac:dyDescent="0.3">
      <c r="C191" s="72"/>
      <c r="D191" s="72"/>
      <c r="G191" s="20"/>
      <c r="H191" s="20"/>
    </row>
    <row r="192" spans="3:8" s="58" customFormat="1" x14ac:dyDescent="0.3">
      <c r="C192" s="72"/>
      <c r="D192" s="72"/>
      <c r="G192" s="20"/>
      <c r="H192" s="20"/>
    </row>
    <row r="193" spans="3:8" s="58" customFormat="1" x14ac:dyDescent="0.3">
      <c r="C193" s="72"/>
      <c r="D193" s="72"/>
      <c r="G193" s="20"/>
      <c r="H193" s="20"/>
    </row>
    <row r="194" spans="3:8" s="58" customFormat="1" x14ac:dyDescent="0.3">
      <c r="C194" s="72"/>
      <c r="D194" s="72"/>
      <c r="G194" s="20"/>
      <c r="H194" s="20"/>
    </row>
    <row r="195" spans="3:8" s="58" customFormat="1" x14ac:dyDescent="0.3">
      <c r="C195" s="72"/>
      <c r="D195" s="72"/>
      <c r="G195" s="20"/>
      <c r="H195" s="20"/>
    </row>
    <row r="196" spans="3:8" s="58" customFormat="1" x14ac:dyDescent="0.3">
      <c r="C196" s="72"/>
      <c r="D196" s="72"/>
      <c r="G196" s="20"/>
      <c r="H196" s="20"/>
    </row>
    <row r="197" spans="3:8" s="58" customFormat="1" x14ac:dyDescent="0.3">
      <c r="C197" s="72"/>
      <c r="D197" s="72"/>
      <c r="G197" s="20"/>
      <c r="H197" s="20"/>
    </row>
    <row r="198" spans="3:8" s="58" customFormat="1" x14ac:dyDescent="0.3">
      <c r="C198" s="72"/>
      <c r="D198" s="72"/>
      <c r="G198" s="20"/>
      <c r="H198" s="20"/>
    </row>
    <row r="199" spans="3:8" s="58" customFormat="1" x14ac:dyDescent="0.3">
      <c r="C199" s="72"/>
      <c r="D199" s="72"/>
      <c r="G199" s="20"/>
      <c r="H199" s="20"/>
    </row>
    <row r="200" spans="3:8" s="58" customFormat="1" x14ac:dyDescent="0.3">
      <c r="C200" s="72"/>
      <c r="D200" s="72"/>
      <c r="G200" s="20"/>
      <c r="H200" s="20"/>
    </row>
    <row r="201" spans="3:8" s="58" customFormat="1" x14ac:dyDescent="0.3">
      <c r="C201" s="72"/>
      <c r="D201" s="72"/>
      <c r="G201" s="20"/>
      <c r="H201" s="20"/>
    </row>
    <row r="202" spans="3:8" s="58" customFormat="1" x14ac:dyDescent="0.3">
      <c r="C202" s="72"/>
      <c r="D202" s="72"/>
      <c r="G202" s="20"/>
      <c r="H202" s="20"/>
    </row>
    <row r="203" spans="3:8" s="58" customFormat="1" x14ac:dyDescent="0.3">
      <c r="C203" s="72"/>
      <c r="D203" s="72"/>
      <c r="G203" s="20"/>
      <c r="H203" s="20"/>
    </row>
    <row r="204" spans="3:8" s="58" customFormat="1" x14ac:dyDescent="0.3">
      <c r="C204" s="72"/>
      <c r="D204" s="72"/>
      <c r="G204" s="20"/>
      <c r="H204" s="20"/>
    </row>
    <row r="205" spans="3:8" s="58" customFormat="1" x14ac:dyDescent="0.3">
      <c r="C205" s="72"/>
      <c r="D205" s="72"/>
      <c r="G205" s="20"/>
      <c r="H205" s="20"/>
    </row>
    <row r="206" spans="3:8" s="58" customFormat="1" x14ac:dyDescent="0.3">
      <c r="C206" s="72"/>
      <c r="D206" s="72"/>
      <c r="G206" s="20"/>
      <c r="H206" s="20"/>
    </row>
    <row r="207" spans="3:8" s="58" customFormat="1" x14ac:dyDescent="0.3">
      <c r="C207" s="72"/>
      <c r="D207" s="72"/>
      <c r="G207" s="20"/>
      <c r="H207" s="20"/>
    </row>
    <row r="208" spans="3:8" s="58" customFormat="1" x14ac:dyDescent="0.3">
      <c r="C208" s="72"/>
      <c r="D208" s="72"/>
      <c r="G208" s="20"/>
      <c r="H208" s="20"/>
    </row>
    <row r="209" spans="3:8" s="58" customFormat="1" x14ac:dyDescent="0.3">
      <c r="C209" s="72"/>
      <c r="D209" s="72"/>
      <c r="G209" s="20"/>
      <c r="H209" s="20"/>
    </row>
    <row r="210" spans="3:8" s="58" customFormat="1" x14ac:dyDescent="0.3">
      <c r="C210" s="72"/>
      <c r="D210" s="72"/>
      <c r="G210" s="20"/>
      <c r="H210" s="20"/>
    </row>
    <row r="211" spans="3:8" s="58" customFormat="1" x14ac:dyDescent="0.3">
      <c r="C211" s="72"/>
      <c r="D211" s="72"/>
      <c r="G211" s="20"/>
      <c r="H211" s="20"/>
    </row>
    <row r="212" spans="3:8" s="58" customFormat="1" x14ac:dyDescent="0.3">
      <c r="C212" s="72"/>
      <c r="D212" s="72"/>
      <c r="G212" s="20"/>
      <c r="H212" s="20"/>
    </row>
    <row r="213" spans="3:8" s="58" customFormat="1" x14ac:dyDescent="0.3">
      <c r="C213" s="72"/>
      <c r="D213" s="72"/>
      <c r="G213" s="20"/>
      <c r="H213" s="20"/>
    </row>
    <row r="214" spans="3:8" s="58" customFormat="1" x14ac:dyDescent="0.3">
      <c r="C214" s="72"/>
      <c r="D214" s="72"/>
      <c r="G214" s="20"/>
      <c r="H214" s="20"/>
    </row>
    <row r="215" spans="3:8" s="58" customFormat="1" x14ac:dyDescent="0.3">
      <c r="C215" s="72"/>
      <c r="D215" s="72"/>
      <c r="G215" s="20"/>
      <c r="H215" s="20"/>
    </row>
    <row r="216" spans="3:8" s="58" customFormat="1" x14ac:dyDescent="0.3">
      <c r="C216" s="72"/>
      <c r="D216" s="72"/>
      <c r="G216" s="20"/>
      <c r="H216" s="20"/>
    </row>
    <row r="217" spans="3:8" s="58" customFormat="1" x14ac:dyDescent="0.3">
      <c r="C217" s="72"/>
      <c r="D217" s="72"/>
      <c r="G217" s="20"/>
      <c r="H217" s="20"/>
    </row>
    <row r="218" spans="3:8" s="58" customFormat="1" x14ac:dyDescent="0.3">
      <c r="C218" s="72"/>
      <c r="D218" s="72"/>
      <c r="G218" s="20"/>
      <c r="H218" s="20"/>
    </row>
    <row r="219" spans="3:8" s="58" customFormat="1" x14ac:dyDescent="0.3">
      <c r="C219" s="72"/>
      <c r="D219" s="72"/>
      <c r="G219" s="20"/>
      <c r="H219" s="20"/>
    </row>
    <row r="220" spans="3:8" s="58" customFormat="1" x14ac:dyDescent="0.3">
      <c r="C220" s="72"/>
      <c r="D220" s="72"/>
      <c r="G220" s="20"/>
      <c r="H220" s="20"/>
    </row>
    <row r="221" spans="3:8" s="58" customFormat="1" x14ac:dyDescent="0.3">
      <c r="C221" s="72"/>
      <c r="D221" s="72"/>
      <c r="G221" s="20"/>
      <c r="H221" s="20"/>
    </row>
    <row r="222" spans="3:8" s="58" customFormat="1" x14ac:dyDescent="0.3">
      <c r="C222" s="72"/>
      <c r="D222" s="72"/>
      <c r="G222" s="20"/>
      <c r="H222" s="20"/>
    </row>
    <row r="223" spans="3:8" s="58" customFormat="1" x14ac:dyDescent="0.3">
      <c r="C223" s="72"/>
      <c r="D223" s="72"/>
      <c r="G223" s="20"/>
      <c r="H223" s="20"/>
    </row>
    <row r="224" spans="3:8" s="58" customFormat="1" x14ac:dyDescent="0.3">
      <c r="C224" s="72"/>
      <c r="D224" s="72"/>
      <c r="G224" s="20"/>
      <c r="H224" s="20"/>
    </row>
    <row r="225" spans="3:8" s="58" customFormat="1" x14ac:dyDescent="0.3">
      <c r="C225" s="72"/>
      <c r="D225" s="72"/>
      <c r="G225" s="20"/>
      <c r="H225" s="20"/>
    </row>
    <row r="226" spans="3:8" s="58" customFormat="1" x14ac:dyDescent="0.3">
      <c r="C226" s="72"/>
      <c r="D226" s="72"/>
      <c r="G226" s="20"/>
      <c r="H226" s="20"/>
    </row>
    <row r="227" spans="3:8" s="58" customFormat="1" x14ac:dyDescent="0.3">
      <c r="C227" s="72"/>
      <c r="D227" s="72"/>
      <c r="G227" s="20"/>
      <c r="H227" s="20"/>
    </row>
    <row r="228" spans="3:8" s="58" customFormat="1" x14ac:dyDescent="0.3">
      <c r="C228" s="72"/>
      <c r="D228" s="72"/>
      <c r="G228" s="20"/>
      <c r="H228" s="20"/>
    </row>
    <row r="229" spans="3:8" s="58" customFormat="1" x14ac:dyDescent="0.3">
      <c r="C229" s="72"/>
      <c r="D229" s="72"/>
      <c r="G229" s="20"/>
      <c r="H229" s="20"/>
    </row>
    <row r="230" spans="3:8" s="58" customFormat="1" x14ac:dyDescent="0.3">
      <c r="C230" s="72"/>
      <c r="D230" s="72"/>
      <c r="G230" s="20"/>
      <c r="H230" s="20"/>
    </row>
    <row r="231" spans="3:8" s="58" customFormat="1" x14ac:dyDescent="0.3">
      <c r="C231" s="72"/>
      <c r="D231" s="72"/>
      <c r="G231" s="20"/>
      <c r="H231" s="20"/>
    </row>
    <row r="232" spans="3:8" s="58" customFormat="1" x14ac:dyDescent="0.3">
      <c r="C232" s="72"/>
      <c r="D232" s="72"/>
      <c r="G232" s="20"/>
      <c r="H232" s="20"/>
    </row>
    <row r="233" spans="3:8" s="58" customFormat="1" x14ac:dyDescent="0.3">
      <c r="C233" s="72"/>
      <c r="D233" s="72"/>
      <c r="G233" s="20"/>
      <c r="H233" s="20"/>
    </row>
    <row r="234" spans="3:8" s="58" customFormat="1" x14ac:dyDescent="0.3">
      <c r="C234" s="72"/>
      <c r="D234" s="72"/>
      <c r="G234" s="20"/>
      <c r="H234" s="20"/>
    </row>
    <row r="235" spans="3:8" s="58" customFormat="1" x14ac:dyDescent="0.3">
      <c r="C235" s="72"/>
      <c r="D235" s="72"/>
      <c r="G235" s="20"/>
      <c r="H235" s="20"/>
    </row>
    <row r="236" spans="3:8" s="58" customFormat="1" x14ac:dyDescent="0.3">
      <c r="C236" s="72"/>
      <c r="D236" s="72"/>
      <c r="G236" s="20"/>
      <c r="H236" s="20"/>
    </row>
    <row r="237" spans="3:8" s="58" customFormat="1" x14ac:dyDescent="0.3">
      <c r="C237" s="72"/>
      <c r="D237" s="72"/>
      <c r="G237" s="20"/>
      <c r="H237" s="20"/>
    </row>
    <row r="238" spans="3:8" s="58" customFormat="1" x14ac:dyDescent="0.3">
      <c r="C238" s="72"/>
      <c r="D238" s="72"/>
      <c r="G238" s="20"/>
      <c r="H238" s="20"/>
    </row>
    <row r="239" spans="3:8" s="58" customFormat="1" x14ac:dyDescent="0.3">
      <c r="C239" s="72"/>
      <c r="D239" s="72"/>
      <c r="G239" s="20"/>
      <c r="H239" s="20"/>
    </row>
    <row r="240" spans="3:8" s="58" customFormat="1" x14ac:dyDescent="0.3">
      <c r="C240" s="72"/>
      <c r="D240" s="72"/>
      <c r="G240" s="20"/>
      <c r="H240" s="20"/>
    </row>
    <row r="241" spans="3:8" s="58" customFormat="1" x14ac:dyDescent="0.3">
      <c r="C241" s="72"/>
      <c r="D241" s="72"/>
      <c r="G241" s="20"/>
      <c r="H241" s="20"/>
    </row>
    <row r="242" spans="3:8" s="58" customFormat="1" x14ac:dyDescent="0.3">
      <c r="C242" s="72"/>
      <c r="D242" s="72"/>
      <c r="G242" s="20"/>
      <c r="H242" s="20"/>
    </row>
    <row r="243" spans="3:8" s="58" customFormat="1" x14ac:dyDescent="0.3">
      <c r="C243" s="72"/>
      <c r="D243" s="72"/>
      <c r="G243" s="20"/>
      <c r="H243" s="20"/>
    </row>
    <row r="244" spans="3:8" s="58" customFormat="1" x14ac:dyDescent="0.3">
      <c r="C244" s="72"/>
      <c r="D244" s="72"/>
      <c r="G244" s="20"/>
      <c r="H244" s="20"/>
    </row>
    <row r="245" spans="3:8" s="58" customFormat="1" x14ac:dyDescent="0.3">
      <c r="C245" s="72"/>
      <c r="D245" s="72"/>
      <c r="G245" s="20"/>
      <c r="H245" s="20"/>
    </row>
    <row r="246" spans="3:8" s="58" customFormat="1" x14ac:dyDescent="0.3">
      <c r="C246" s="72"/>
      <c r="D246" s="72"/>
      <c r="G246" s="20"/>
      <c r="H246" s="20"/>
    </row>
    <row r="247" spans="3:8" s="58" customFormat="1" x14ac:dyDescent="0.3">
      <c r="C247" s="72"/>
      <c r="D247" s="72"/>
      <c r="G247" s="20"/>
      <c r="H247" s="20"/>
    </row>
    <row r="248" spans="3:8" s="58" customFormat="1" x14ac:dyDescent="0.3">
      <c r="C248" s="72"/>
      <c r="D248" s="72"/>
      <c r="G248" s="20"/>
      <c r="H248" s="20"/>
    </row>
    <row r="249" spans="3:8" s="58" customFormat="1" x14ac:dyDescent="0.3">
      <c r="C249" s="72"/>
      <c r="D249" s="72"/>
      <c r="G249" s="20"/>
      <c r="H249" s="20"/>
    </row>
    <row r="250" spans="3:8" s="58" customFormat="1" x14ac:dyDescent="0.3">
      <c r="C250" s="72"/>
      <c r="D250" s="72"/>
      <c r="G250" s="20"/>
      <c r="H250" s="20"/>
    </row>
    <row r="251" spans="3:8" s="58" customFormat="1" x14ac:dyDescent="0.3">
      <c r="C251" s="72"/>
      <c r="D251" s="72"/>
      <c r="G251" s="20"/>
      <c r="H251" s="20"/>
    </row>
    <row r="252" spans="3:8" s="58" customFormat="1" x14ac:dyDescent="0.3">
      <c r="C252" s="72"/>
      <c r="D252" s="72"/>
      <c r="G252" s="20"/>
      <c r="H252" s="20"/>
    </row>
    <row r="253" spans="3:8" s="58" customFormat="1" x14ac:dyDescent="0.3">
      <c r="C253" s="72"/>
      <c r="D253" s="72"/>
      <c r="G253" s="20"/>
      <c r="H253" s="20"/>
    </row>
    <row r="254" spans="3:8" s="58" customFormat="1" x14ac:dyDescent="0.3">
      <c r="C254" s="72"/>
      <c r="D254" s="72"/>
      <c r="G254" s="20"/>
      <c r="H254" s="20"/>
    </row>
    <row r="255" spans="3:8" s="58" customFormat="1" x14ac:dyDescent="0.3">
      <c r="C255" s="72"/>
      <c r="D255" s="72"/>
      <c r="G255" s="20"/>
      <c r="H255" s="20"/>
    </row>
    <row r="256" spans="3:8" s="58" customFormat="1" x14ac:dyDescent="0.3">
      <c r="C256" s="72"/>
      <c r="D256" s="72"/>
      <c r="G256" s="20"/>
      <c r="H256" s="20"/>
    </row>
    <row r="257" spans="3:8" s="58" customFormat="1" x14ac:dyDescent="0.3">
      <c r="C257" s="72"/>
      <c r="D257" s="72"/>
      <c r="G257" s="20"/>
      <c r="H257" s="20"/>
    </row>
    <row r="258" spans="3:8" s="58" customFormat="1" x14ac:dyDescent="0.3">
      <c r="C258" s="72"/>
      <c r="D258" s="72"/>
      <c r="G258" s="20"/>
      <c r="H258" s="20"/>
    </row>
    <row r="259" spans="3:8" s="58" customFormat="1" x14ac:dyDescent="0.3">
      <c r="C259" s="72"/>
      <c r="D259" s="72"/>
      <c r="G259" s="20"/>
      <c r="H259" s="20"/>
    </row>
    <row r="260" spans="3:8" s="58" customFormat="1" x14ac:dyDescent="0.3">
      <c r="C260" s="72"/>
      <c r="D260" s="72"/>
      <c r="G260" s="20"/>
      <c r="H260" s="20"/>
    </row>
    <row r="261" spans="3:8" s="58" customFormat="1" x14ac:dyDescent="0.3">
      <c r="C261" s="72"/>
      <c r="D261" s="72"/>
      <c r="G261" s="20"/>
      <c r="H261" s="20"/>
    </row>
    <row r="262" spans="3:8" s="58" customFormat="1" x14ac:dyDescent="0.3">
      <c r="C262" s="72"/>
      <c r="D262" s="72"/>
      <c r="G262" s="20"/>
      <c r="H262" s="20"/>
    </row>
    <row r="263" spans="3:8" s="58" customFormat="1" x14ac:dyDescent="0.3">
      <c r="C263" s="72"/>
      <c r="D263" s="72"/>
      <c r="G263" s="20"/>
      <c r="H263" s="20"/>
    </row>
    <row r="264" spans="3:8" s="58" customFormat="1" x14ac:dyDescent="0.3">
      <c r="C264" s="72"/>
      <c r="D264" s="72"/>
      <c r="G264" s="20"/>
      <c r="H264" s="20"/>
    </row>
    <row r="265" spans="3:8" s="58" customFormat="1" x14ac:dyDescent="0.3">
      <c r="C265" s="72"/>
      <c r="D265" s="72"/>
      <c r="G265" s="20"/>
      <c r="H265" s="20"/>
    </row>
    <row r="266" spans="3:8" s="58" customFormat="1" x14ac:dyDescent="0.3">
      <c r="C266" s="72"/>
      <c r="D266" s="72"/>
      <c r="G266" s="20"/>
      <c r="H266" s="20"/>
    </row>
    <row r="267" spans="3:8" s="58" customFormat="1" x14ac:dyDescent="0.3">
      <c r="C267" s="72"/>
      <c r="D267" s="72"/>
      <c r="G267" s="20"/>
      <c r="H267" s="20"/>
    </row>
    <row r="268" spans="3:8" s="58" customFormat="1" x14ac:dyDescent="0.3">
      <c r="C268" s="72"/>
      <c r="D268" s="72"/>
      <c r="G268" s="20"/>
      <c r="H268" s="20"/>
    </row>
    <row r="269" spans="3:8" s="58" customFormat="1" x14ac:dyDescent="0.3">
      <c r="C269" s="72"/>
      <c r="D269" s="72"/>
      <c r="G269" s="20"/>
      <c r="H269" s="20"/>
    </row>
    <row r="270" spans="3:8" s="58" customFormat="1" x14ac:dyDescent="0.3">
      <c r="C270" s="72"/>
      <c r="D270" s="72"/>
      <c r="G270" s="20"/>
      <c r="H270" s="20"/>
    </row>
    <row r="271" spans="3:8" s="58" customFormat="1" x14ac:dyDescent="0.3">
      <c r="C271" s="72"/>
      <c r="D271" s="72"/>
      <c r="G271" s="20"/>
      <c r="H271" s="20"/>
    </row>
    <row r="272" spans="3:8" s="58" customFormat="1" x14ac:dyDescent="0.3">
      <c r="C272" s="72"/>
      <c r="D272" s="72"/>
      <c r="G272" s="20"/>
      <c r="H272" s="20"/>
    </row>
    <row r="273" spans="3:8" s="58" customFormat="1" x14ac:dyDescent="0.3">
      <c r="C273" s="72"/>
      <c r="D273" s="72"/>
      <c r="G273" s="20"/>
      <c r="H273" s="20"/>
    </row>
    <row r="274" spans="3:8" s="58" customFormat="1" x14ac:dyDescent="0.3">
      <c r="C274" s="72"/>
      <c r="D274" s="72"/>
      <c r="G274" s="20"/>
      <c r="H274" s="20"/>
    </row>
    <row r="275" spans="3:8" s="58" customFormat="1" x14ac:dyDescent="0.3">
      <c r="C275" s="72"/>
      <c r="D275" s="72"/>
      <c r="G275" s="20"/>
      <c r="H275" s="20"/>
    </row>
    <row r="276" spans="3:8" s="58" customFormat="1" x14ac:dyDescent="0.3">
      <c r="C276" s="72"/>
      <c r="D276" s="72"/>
      <c r="G276" s="20"/>
      <c r="H276" s="20"/>
    </row>
    <row r="277" spans="3:8" s="58" customFormat="1" x14ac:dyDescent="0.3">
      <c r="C277" s="72"/>
      <c r="D277" s="72"/>
      <c r="G277" s="20"/>
      <c r="H277" s="20"/>
    </row>
    <row r="278" spans="3:8" s="58" customFormat="1" x14ac:dyDescent="0.3">
      <c r="C278" s="72"/>
      <c r="D278" s="72"/>
      <c r="G278" s="20"/>
      <c r="H278" s="20"/>
    </row>
    <row r="279" spans="3:8" s="58" customFormat="1" x14ac:dyDescent="0.3">
      <c r="C279" s="72"/>
      <c r="D279" s="72"/>
      <c r="G279" s="20"/>
      <c r="H279" s="20"/>
    </row>
    <row r="280" spans="3:8" s="58" customFormat="1" x14ac:dyDescent="0.3">
      <c r="C280" s="72"/>
      <c r="D280" s="72"/>
      <c r="G280" s="20"/>
      <c r="H280" s="20"/>
    </row>
    <row r="281" spans="3:8" s="58" customFormat="1" x14ac:dyDescent="0.3">
      <c r="C281" s="72"/>
      <c r="D281" s="72"/>
      <c r="G281" s="20"/>
      <c r="H281" s="20"/>
    </row>
    <row r="282" spans="3:8" s="58" customFormat="1" x14ac:dyDescent="0.3">
      <c r="C282" s="72"/>
      <c r="D282" s="72"/>
      <c r="G282" s="20"/>
      <c r="H282" s="20"/>
    </row>
    <row r="283" spans="3:8" s="58" customFormat="1" x14ac:dyDescent="0.3">
      <c r="C283" s="72"/>
      <c r="D283" s="72"/>
      <c r="G283" s="20"/>
      <c r="H283" s="20"/>
    </row>
    <row r="284" spans="3:8" s="58" customFormat="1" x14ac:dyDescent="0.3">
      <c r="C284" s="72"/>
      <c r="D284" s="72"/>
      <c r="G284" s="20"/>
      <c r="H284" s="20"/>
    </row>
    <row r="285" spans="3:8" s="58" customFormat="1" x14ac:dyDescent="0.3">
      <c r="C285" s="72"/>
      <c r="D285" s="72"/>
      <c r="G285" s="20"/>
      <c r="H285" s="20"/>
    </row>
    <row r="286" spans="3:8" s="58" customFormat="1" x14ac:dyDescent="0.3">
      <c r="C286" s="72"/>
      <c r="D286" s="72"/>
      <c r="G286" s="20"/>
      <c r="H286" s="20"/>
    </row>
    <row r="287" spans="3:8" s="58" customFormat="1" x14ac:dyDescent="0.3">
      <c r="C287" s="72"/>
      <c r="D287" s="72"/>
      <c r="G287" s="20"/>
      <c r="H287" s="20"/>
    </row>
    <row r="288" spans="3:8" s="58" customFormat="1" x14ac:dyDescent="0.3">
      <c r="C288" s="72"/>
      <c r="D288" s="72"/>
      <c r="G288" s="20"/>
      <c r="H288" s="20"/>
    </row>
    <row r="289" spans="3:8" s="58" customFormat="1" x14ac:dyDescent="0.3">
      <c r="C289" s="72"/>
      <c r="D289" s="72"/>
      <c r="G289" s="20"/>
      <c r="H289" s="20"/>
    </row>
    <row r="290" spans="3:8" s="58" customFormat="1" x14ac:dyDescent="0.3">
      <c r="C290" s="72"/>
      <c r="D290" s="72"/>
      <c r="G290" s="20"/>
      <c r="H290" s="20"/>
    </row>
    <row r="291" spans="3:8" s="58" customFormat="1" x14ac:dyDescent="0.3">
      <c r="C291" s="72"/>
      <c r="D291" s="72"/>
      <c r="G291" s="20"/>
      <c r="H291" s="20"/>
    </row>
    <row r="292" spans="3:8" s="58" customFormat="1" x14ac:dyDescent="0.3">
      <c r="C292" s="72"/>
      <c r="D292" s="72"/>
      <c r="G292" s="20"/>
      <c r="H292" s="20"/>
    </row>
    <row r="293" spans="3:8" s="58" customFormat="1" x14ac:dyDescent="0.3">
      <c r="C293" s="72"/>
      <c r="D293" s="72"/>
      <c r="G293" s="20"/>
      <c r="H293" s="20"/>
    </row>
    <row r="294" spans="3:8" s="58" customFormat="1" x14ac:dyDescent="0.3">
      <c r="C294" s="72"/>
      <c r="D294" s="72"/>
      <c r="G294" s="20"/>
      <c r="H294" s="20"/>
    </row>
    <row r="295" spans="3:8" s="58" customFormat="1" x14ac:dyDescent="0.3">
      <c r="C295" s="72"/>
      <c r="D295" s="72"/>
      <c r="G295" s="20"/>
      <c r="H295" s="20"/>
    </row>
    <row r="296" spans="3:8" s="58" customFormat="1" x14ac:dyDescent="0.3">
      <c r="C296" s="72"/>
      <c r="D296" s="72"/>
      <c r="G296" s="20"/>
      <c r="H296" s="20"/>
    </row>
    <row r="297" spans="3:8" s="58" customFormat="1" x14ac:dyDescent="0.3">
      <c r="C297" s="72"/>
      <c r="D297" s="72"/>
      <c r="G297" s="20"/>
      <c r="H297" s="20"/>
    </row>
    <row r="298" spans="3:8" s="58" customFormat="1" x14ac:dyDescent="0.3">
      <c r="C298" s="72"/>
      <c r="D298" s="72"/>
      <c r="G298" s="20"/>
      <c r="H298" s="20"/>
    </row>
    <row r="299" spans="3:8" s="58" customFormat="1" x14ac:dyDescent="0.3">
      <c r="C299" s="72"/>
      <c r="D299" s="72"/>
      <c r="G299" s="20"/>
      <c r="H299" s="20"/>
    </row>
    <row r="300" spans="3:8" s="58" customFormat="1" x14ac:dyDescent="0.3">
      <c r="C300" s="72"/>
      <c r="D300" s="72"/>
      <c r="G300" s="20"/>
      <c r="H300" s="20"/>
    </row>
    <row r="301" spans="3:8" s="58" customFormat="1" x14ac:dyDescent="0.3">
      <c r="C301" s="72"/>
      <c r="D301" s="72"/>
      <c r="G301" s="20"/>
      <c r="H301" s="20"/>
    </row>
    <row r="302" spans="3:8" s="58" customFormat="1" x14ac:dyDescent="0.3">
      <c r="C302" s="72"/>
      <c r="D302" s="72"/>
      <c r="G302" s="20"/>
      <c r="H302" s="20"/>
    </row>
    <row r="303" spans="3:8" s="58" customFormat="1" x14ac:dyDescent="0.3">
      <c r="C303" s="72"/>
      <c r="D303" s="72"/>
      <c r="G303" s="20"/>
      <c r="H303" s="20"/>
    </row>
    <row r="304" spans="3:8" s="58" customFormat="1" x14ac:dyDescent="0.3">
      <c r="C304" s="72"/>
      <c r="D304" s="72"/>
      <c r="G304" s="20"/>
      <c r="H304" s="20"/>
    </row>
    <row r="305" spans="3:8" s="58" customFormat="1" x14ac:dyDescent="0.3">
      <c r="C305" s="72"/>
      <c r="D305" s="72"/>
      <c r="G305" s="20"/>
      <c r="H305" s="20"/>
    </row>
    <row r="306" spans="3:8" s="58" customFormat="1" x14ac:dyDescent="0.3">
      <c r="C306" s="72"/>
      <c r="D306" s="72"/>
      <c r="G306" s="20"/>
      <c r="H306" s="20"/>
    </row>
    <row r="307" spans="3:8" s="58" customFormat="1" x14ac:dyDescent="0.3">
      <c r="C307" s="72"/>
      <c r="D307" s="72"/>
      <c r="G307" s="20"/>
      <c r="H307" s="20"/>
    </row>
    <row r="308" spans="3:8" s="58" customFormat="1" x14ac:dyDescent="0.3">
      <c r="C308" s="72"/>
      <c r="D308" s="72"/>
      <c r="G308" s="20"/>
      <c r="H308" s="20"/>
    </row>
    <row r="309" spans="3:8" s="58" customFormat="1" x14ac:dyDescent="0.3">
      <c r="C309" s="72"/>
      <c r="D309" s="72"/>
      <c r="G309" s="20"/>
      <c r="H309" s="20"/>
    </row>
    <row r="310" spans="3:8" s="58" customFormat="1" x14ac:dyDescent="0.3">
      <c r="C310" s="72"/>
      <c r="D310" s="72"/>
      <c r="G310" s="20"/>
      <c r="H310" s="20"/>
    </row>
    <row r="311" spans="3:8" s="58" customFormat="1" x14ac:dyDescent="0.3">
      <c r="C311" s="72"/>
      <c r="D311" s="72"/>
      <c r="G311" s="20"/>
      <c r="H311" s="20"/>
    </row>
    <row r="312" spans="3:8" s="58" customFormat="1" x14ac:dyDescent="0.3">
      <c r="C312" s="72"/>
      <c r="D312" s="72"/>
      <c r="G312" s="20"/>
      <c r="H312" s="20"/>
    </row>
    <row r="313" spans="3:8" s="58" customFormat="1" x14ac:dyDescent="0.3">
      <c r="C313" s="72"/>
      <c r="D313" s="72"/>
      <c r="G313" s="20"/>
      <c r="H313" s="20"/>
    </row>
    <row r="314" spans="3:8" s="58" customFormat="1" x14ac:dyDescent="0.3">
      <c r="C314" s="72"/>
      <c r="D314" s="72"/>
      <c r="G314" s="20"/>
      <c r="H314" s="20"/>
    </row>
    <row r="315" spans="3:8" s="58" customFormat="1" x14ac:dyDescent="0.3">
      <c r="C315" s="72"/>
      <c r="D315" s="72"/>
      <c r="G315" s="20"/>
      <c r="H315" s="20"/>
    </row>
    <row r="316" spans="3:8" s="58" customFormat="1" x14ac:dyDescent="0.3">
      <c r="C316" s="72"/>
      <c r="D316" s="72"/>
      <c r="G316" s="20"/>
      <c r="H316" s="20"/>
    </row>
    <row r="317" spans="3:8" s="58" customFormat="1" x14ac:dyDescent="0.3">
      <c r="C317" s="72"/>
      <c r="D317" s="72"/>
      <c r="G317" s="20"/>
      <c r="H317" s="20"/>
    </row>
    <row r="318" spans="3:8" s="58" customFormat="1" x14ac:dyDescent="0.3">
      <c r="C318" s="72"/>
      <c r="D318" s="72"/>
      <c r="G318" s="20"/>
      <c r="H318" s="20"/>
    </row>
    <row r="319" spans="3:8" s="58" customFormat="1" x14ac:dyDescent="0.3">
      <c r="C319" s="72"/>
      <c r="D319" s="72"/>
      <c r="G319" s="20"/>
      <c r="H319" s="20"/>
    </row>
    <row r="320" spans="3:8" s="58" customFormat="1" x14ac:dyDescent="0.3">
      <c r="C320" s="72"/>
      <c r="D320" s="72"/>
      <c r="G320" s="20"/>
      <c r="H320" s="20"/>
    </row>
    <row r="321" spans="3:8" s="58" customFormat="1" x14ac:dyDescent="0.3">
      <c r="C321" s="72"/>
      <c r="D321" s="72"/>
      <c r="G321" s="20"/>
      <c r="H321" s="20"/>
    </row>
    <row r="322" spans="3:8" s="58" customFormat="1" x14ac:dyDescent="0.3">
      <c r="C322" s="72"/>
      <c r="D322" s="72"/>
      <c r="G322" s="20"/>
      <c r="H322" s="20"/>
    </row>
    <row r="323" spans="3:8" s="58" customFormat="1" x14ac:dyDescent="0.3">
      <c r="C323" s="72"/>
      <c r="D323" s="72"/>
      <c r="G323" s="20"/>
      <c r="H323" s="20"/>
    </row>
    <row r="324" spans="3:8" s="58" customFormat="1" x14ac:dyDescent="0.3">
      <c r="C324" s="72"/>
      <c r="D324" s="72"/>
      <c r="G324" s="20"/>
      <c r="H324" s="20"/>
    </row>
    <row r="325" spans="3:8" s="58" customFormat="1" x14ac:dyDescent="0.3">
      <c r="C325" s="72"/>
      <c r="D325" s="72"/>
      <c r="G325" s="20"/>
      <c r="H325" s="20"/>
    </row>
    <row r="326" spans="3:8" s="58" customFormat="1" x14ac:dyDescent="0.3">
      <c r="C326" s="72"/>
      <c r="D326" s="72"/>
      <c r="G326" s="20"/>
      <c r="H326" s="20"/>
    </row>
    <row r="327" spans="3:8" s="58" customFormat="1" x14ac:dyDescent="0.3">
      <c r="C327" s="72"/>
      <c r="D327" s="72"/>
      <c r="G327" s="20"/>
      <c r="H327" s="20"/>
    </row>
    <row r="328" spans="3:8" s="58" customFormat="1" x14ac:dyDescent="0.3">
      <c r="C328" s="72"/>
      <c r="D328" s="72"/>
      <c r="G328" s="20"/>
      <c r="H328" s="20"/>
    </row>
    <row r="329" spans="3:8" s="58" customFormat="1" x14ac:dyDescent="0.3">
      <c r="C329" s="72"/>
      <c r="D329" s="72"/>
      <c r="G329" s="20"/>
      <c r="H329" s="20"/>
    </row>
    <row r="330" spans="3:8" s="58" customFormat="1" x14ac:dyDescent="0.3">
      <c r="C330" s="72"/>
      <c r="D330" s="72"/>
      <c r="G330" s="20"/>
      <c r="H330" s="20"/>
    </row>
    <row r="331" spans="3:8" s="58" customFormat="1" x14ac:dyDescent="0.3">
      <c r="C331" s="72"/>
      <c r="D331" s="72"/>
      <c r="G331" s="20"/>
      <c r="H331" s="20"/>
    </row>
    <row r="332" spans="3:8" s="58" customFormat="1" x14ac:dyDescent="0.3">
      <c r="C332" s="72"/>
      <c r="D332" s="72"/>
      <c r="G332" s="20"/>
      <c r="H332" s="20"/>
    </row>
    <row r="333" spans="3:8" s="58" customFormat="1" x14ac:dyDescent="0.3">
      <c r="C333" s="72"/>
      <c r="D333" s="72"/>
      <c r="G333" s="20"/>
      <c r="H333" s="20"/>
    </row>
    <row r="334" spans="3:8" s="58" customFormat="1" x14ac:dyDescent="0.3">
      <c r="C334" s="72"/>
      <c r="D334" s="72"/>
      <c r="G334" s="20"/>
      <c r="H334" s="20"/>
    </row>
    <row r="335" spans="3:8" s="58" customFormat="1" x14ac:dyDescent="0.3">
      <c r="C335" s="72"/>
      <c r="D335" s="72"/>
      <c r="G335" s="20"/>
      <c r="H335" s="20"/>
    </row>
    <row r="336" spans="3:8" s="58" customFormat="1" x14ac:dyDescent="0.3">
      <c r="C336" s="72"/>
      <c r="D336" s="72"/>
      <c r="G336" s="20"/>
      <c r="H336" s="20"/>
    </row>
    <row r="337" spans="3:8" s="58" customFormat="1" x14ac:dyDescent="0.3">
      <c r="C337" s="72"/>
      <c r="D337" s="72"/>
      <c r="G337" s="20"/>
      <c r="H337" s="20"/>
    </row>
    <row r="338" spans="3:8" s="58" customFormat="1" x14ac:dyDescent="0.3">
      <c r="C338" s="72"/>
      <c r="D338" s="72"/>
      <c r="G338" s="20"/>
      <c r="H338" s="20"/>
    </row>
    <row r="339" spans="3:8" s="58" customFormat="1" x14ac:dyDescent="0.3">
      <c r="C339" s="72"/>
      <c r="D339" s="72"/>
      <c r="G339" s="20"/>
      <c r="H339" s="20"/>
    </row>
    <row r="340" spans="3:8" s="58" customFormat="1" x14ac:dyDescent="0.3">
      <c r="C340" s="72"/>
      <c r="D340" s="72"/>
      <c r="G340" s="20"/>
      <c r="H340" s="20"/>
    </row>
    <row r="341" spans="3:8" s="58" customFormat="1" x14ac:dyDescent="0.3">
      <c r="C341" s="72"/>
      <c r="D341" s="72"/>
      <c r="G341" s="20"/>
      <c r="H341" s="20"/>
    </row>
    <row r="342" spans="3:8" s="58" customFormat="1" x14ac:dyDescent="0.3">
      <c r="C342" s="72"/>
      <c r="D342" s="72"/>
      <c r="G342" s="20"/>
      <c r="H342" s="20"/>
    </row>
    <row r="343" spans="3:8" s="58" customFormat="1" x14ac:dyDescent="0.3">
      <c r="C343" s="72"/>
      <c r="D343" s="72"/>
      <c r="G343" s="20"/>
      <c r="H343" s="20"/>
    </row>
    <row r="344" spans="3:8" s="58" customFormat="1" x14ac:dyDescent="0.3">
      <c r="C344" s="72"/>
      <c r="D344" s="72"/>
      <c r="G344" s="20"/>
      <c r="H344" s="20"/>
    </row>
    <row r="345" spans="3:8" s="58" customFormat="1" x14ac:dyDescent="0.3">
      <c r="C345" s="72"/>
      <c r="D345" s="72"/>
      <c r="G345" s="20"/>
      <c r="H345" s="20"/>
    </row>
    <row r="346" spans="3:8" s="58" customFormat="1" x14ac:dyDescent="0.3">
      <c r="C346" s="72"/>
      <c r="D346" s="72"/>
      <c r="G346" s="20"/>
      <c r="H346" s="20"/>
    </row>
    <row r="347" spans="3:8" s="58" customFormat="1" x14ac:dyDescent="0.3">
      <c r="C347" s="72"/>
      <c r="D347" s="72"/>
      <c r="G347" s="20"/>
      <c r="H347" s="20"/>
    </row>
    <row r="348" spans="3:8" s="58" customFormat="1" x14ac:dyDescent="0.3">
      <c r="C348" s="72"/>
      <c r="D348" s="72"/>
      <c r="G348" s="20"/>
      <c r="H348" s="20"/>
    </row>
    <row r="349" spans="3:8" s="58" customFormat="1" x14ac:dyDescent="0.3">
      <c r="C349" s="72"/>
      <c r="D349" s="72"/>
      <c r="G349" s="20"/>
      <c r="H349" s="20"/>
    </row>
    <row r="350" spans="3:8" s="58" customFormat="1" x14ac:dyDescent="0.3">
      <c r="C350" s="72"/>
      <c r="D350" s="72"/>
      <c r="G350" s="20"/>
      <c r="H350" s="20"/>
    </row>
    <row r="351" spans="3:8" s="58" customFormat="1" x14ac:dyDescent="0.3">
      <c r="C351" s="72"/>
      <c r="D351" s="72"/>
      <c r="G351" s="20"/>
      <c r="H351" s="20"/>
    </row>
    <row r="352" spans="3:8" s="58" customFormat="1" x14ac:dyDescent="0.3">
      <c r="C352" s="72"/>
      <c r="D352" s="72"/>
      <c r="G352" s="20"/>
      <c r="H352" s="20"/>
    </row>
    <row r="353" spans="3:8" s="58" customFormat="1" x14ac:dyDescent="0.3">
      <c r="C353" s="72"/>
      <c r="D353" s="72"/>
      <c r="G353" s="20"/>
      <c r="H353" s="20"/>
    </row>
    <row r="354" spans="3:8" s="58" customFormat="1" x14ac:dyDescent="0.3">
      <c r="C354" s="72"/>
      <c r="D354" s="72"/>
      <c r="G354" s="20"/>
      <c r="H354" s="20"/>
    </row>
    <row r="355" spans="3:8" s="58" customFormat="1" x14ac:dyDescent="0.3">
      <c r="C355" s="72"/>
      <c r="D355" s="72"/>
      <c r="G355" s="20"/>
      <c r="H355" s="20"/>
    </row>
    <row r="356" spans="3:8" s="58" customFormat="1" x14ac:dyDescent="0.3">
      <c r="C356" s="72"/>
      <c r="D356" s="72"/>
      <c r="G356" s="20"/>
      <c r="H356" s="20"/>
    </row>
    <row r="357" spans="3:8" s="58" customFormat="1" x14ac:dyDescent="0.3">
      <c r="C357" s="72"/>
      <c r="D357" s="72"/>
      <c r="G357" s="20"/>
      <c r="H357" s="20"/>
    </row>
    <row r="358" spans="3:8" s="58" customFormat="1" x14ac:dyDescent="0.3">
      <c r="C358" s="72"/>
      <c r="D358" s="72"/>
      <c r="G358" s="20"/>
      <c r="H358" s="20"/>
    </row>
    <row r="359" spans="3:8" s="58" customFormat="1" x14ac:dyDescent="0.3">
      <c r="C359" s="72"/>
      <c r="D359" s="72"/>
      <c r="G359" s="20"/>
      <c r="H359" s="20"/>
    </row>
    <row r="360" spans="3:8" s="58" customFormat="1" x14ac:dyDescent="0.3">
      <c r="C360" s="72"/>
      <c r="D360" s="72"/>
      <c r="G360" s="20"/>
      <c r="H360" s="20"/>
    </row>
    <row r="361" spans="3:8" s="58" customFormat="1" x14ac:dyDescent="0.3">
      <c r="C361" s="72"/>
      <c r="D361" s="72"/>
      <c r="G361" s="20"/>
      <c r="H361" s="20"/>
    </row>
    <row r="362" spans="3:8" s="58" customFormat="1" x14ac:dyDescent="0.3">
      <c r="C362" s="72"/>
      <c r="D362" s="72"/>
      <c r="G362" s="20"/>
      <c r="H362" s="20"/>
    </row>
    <row r="363" spans="3:8" s="58" customFormat="1" x14ac:dyDescent="0.3">
      <c r="C363" s="72"/>
      <c r="D363" s="72"/>
      <c r="G363" s="20"/>
      <c r="H363" s="20"/>
    </row>
    <row r="364" spans="3:8" s="58" customFormat="1" x14ac:dyDescent="0.3">
      <c r="C364" s="72"/>
      <c r="D364" s="72"/>
      <c r="G364" s="20"/>
      <c r="H364" s="20"/>
    </row>
    <row r="365" spans="3:8" s="58" customFormat="1" x14ac:dyDescent="0.3">
      <c r="C365" s="72"/>
      <c r="D365" s="72"/>
      <c r="G365" s="20"/>
      <c r="H365" s="20"/>
    </row>
    <row r="366" spans="3:8" s="58" customFormat="1" x14ac:dyDescent="0.3">
      <c r="C366" s="72"/>
      <c r="D366" s="72"/>
      <c r="G366" s="20"/>
      <c r="H366" s="20"/>
    </row>
    <row r="367" spans="3:8" s="58" customFormat="1" x14ac:dyDescent="0.3">
      <c r="C367" s="72"/>
      <c r="D367" s="72"/>
      <c r="G367" s="20"/>
      <c r="H367" s="20"/>
    </row>
    <row r="368" spans="3:8" s="58" customFormat="1" x14ac:dyDescent="0.3">
      <c r="C368" s="72"/>
      <c r="D368" s="72"/>
      <c r="G368" s="20"/>
      <c r="H368" s="20"/>
    </row>
    <row r="369" spans="3:8" s="58" customFormat="1" x14ac:dyDescent="0.3">
      <c r="C369" s="72"/>
      <c r="D369" s="72"/>
      <c r="G369" s="20"/>
      <c r="H369" s="20"/>
    </row>
    <row r="370" spans="3:8" s="58" customFormat="1" x14ac:dyDescent="0.3">
      <c r="C370" s="72"/>
      <c r="D370" s="72"/>
      <c r="G370" s="20"/>
      <c r="H370" s="20"/>
    </row>
    <row r="371" spans="3:8" s="58" customFormat="1" x14ac:dyDescent="0.3">
      <c r="C371" s="72"/>
      <c r="D371" s="72"/>
      <c r="G371" s="20"/>
      <c r="H371" s="20"/>
    </row>
    <row r="372" spans="3:8" s="58" customFormat="1" x14ac:dyDescent="0.3">
      <c r="C372" s="72"/>
      <c r="D372" s="72"/>
      <c r="G372" s="20"/>
      <c r="H372" s="20"/>
    </row>
    <row r="373" spans="3:8" s="58" customFormat="1" x14ac:dyDescent="0.3">
      <c r="C373" s="72"/>
      <c r="D373" s="72"/>
      <c r="G373" s="20"/>
      <c r="H373" s="20"/>
    </row>
    <row r="374" spans="3:8" s="58" customFormat="1" x14ac:dyDescent="0.3">
      <c r="C374" s="72"/>
      <c r="D374" s="72"/>
      <c r="G374" s="20"/>
      <c r="H374" s="20"/>
    </row>
    <row r="375" spans="3:8" s="58" customFormat="1" x14ac:dyDescent="0.3">
      <c r="C375" s="72"/>
      <c r="D375" s="72"/>
      <c r="G375" s="20"/>
      <c r="H375" s="20"/>
    </row>
    <row r="376" spans="3:8" s="58" customFormat="1" x14ac:dyDescent="0.3">
      <c r="C376" s="72"/>
      <c r="D376" s="72"/>
      <c r="G376" s="20"/>
      <c r="H376" s="20"/>
    </row>
    <row r="377" spans="3:8" s="58" customFormat="1" x14ac:dyDescent="0.3">
      <c r="C377" s="72"/>
      <c r="D377" s="72"/>
      <c r="G377" s="20"/>
      <c r="H377" s="20"/>
    </row>
    <row r="378" spans="3:8" s="58" customFormat="1" x14ac:dyDescent="0.3">
      <c r="C378" s="72"/>
      <c r="D378" s="72"/>
      <c r="G378" s="20"/>
      <c r="H378" s="20"/>
    </row>
    <row r="379" spans="3:8" s="58" customFormat="1" x14ac:dyDescent="0.3">
      <c r="C379" s="72"/>
      <c r="D379" s="72"/>
      <c r="G379" s="20"/>
      <c r="H379" s="20"/>
    </row>
    <row r="380" spans="3:8" s="58" customFormat="1" x14ac:dyDescent="0.3">
      <c r="C380" s="72"/>
      <c r="D380" s="72"/>
      <c r="G380" s="20"/>
      <c r="H380" s="20"/>
    </row>
    <row r="381" spans="3:8" s="58" customFormat="1" x14ac:dyDescent="0.3">
      <c r="C381" s="72"/>
      <c r="D381" s="72"/>
      <c r="G381" s="20"/>
      <c r="H381" s="20"/>
    </row>
    <row r="382" spans="3:8" s="58" customFormat="1" x14ac:dyDescent="0.3">
      <c r="C382" s="72"/>
      <c r="D382" s="72"/>
      <c r="G382" s="20"/>
      <c r="H382" s="20"/>
    </row>
    <row r="383" spans="3:8" s="58" customFormat="1" x14ac:dyDescent="0.3">
      <c r="C383" s="72"/>
      <c r="D383" s="72"/>
      <c r="G383" s="20"/>
      <c r="H383" s="20"/>
    </row>
    <row r="384" spans="3:8" s="58" customFormat="1" x14ac:dyDescent="0.3">
      <c r="C384" s="72"/>
      <c r="D384" s="72"/>
      <c r="G384" s="20"/>
      <c r="H384" s="20"/>
    </row>
    <row r="385" spans="3:8" s="58" customFormat="1" x14ac:dyDescent="0.3">
      <c r="C385" s="72"/>
      <c r="D385" s="72"/>
      <c r="G385" s="20"/>
      <c r="H385" s="20"/>
    </row>
    <row r="386" spans="3:8" s="58" customFormat="1" x14ac:dyDescent="0.3">
      <c r="C386" s="72"/>
      <c r="D386" s="72"/>
      <c r="G386" s="20"/>
      <c r="H386" s="20"/>
    </row>
    <row r="387" spans="3:8" s="58" customFormat="1" x14ac:dyDescent="0.3">
      <c r="C387" s="72"/>
      <c r="D387" s="72"/>
      <c r="G387" s="20"/>
      <c r="H387" s="20"/>
    </row>
    <row r="388" spans="3:8" s="58" customFormat="1" x14ac:dyDescent="0.3">
      <c r="C388" s="72"/>
      <c r="D388" s="72"/>
      <c r="G388" s="20"/>
      <c r="H388" s="20"/>
    </row>
    <row r="389" spans="3:8" s="58" customFormat="1" x14ac:dyDescent="0.3">
      <c r="C389" s="72"/>
      <c r="D389" s="72"/>
      <c r="G389" s="20"/>
      <c r="H389" s="20"/>
    </row>
    <row r="390" spans="3:8" s="58" customFormat="1" x14ac:dyDescent="0.3">
      <c r="C390" s="72"/>
      <c r="D390" s="72"/>
      <c r="G390" s="20"/>
      <c r="H390" s="20"/>
    </row>
    <row r="391" spans="3:8" s="58" customFormat="1" x14ac:dyDescent="0.3">
      <c r="C391" s="72"/>
      <c r="D391" s="72"/>
      <c r="G391" s="20"/>
      <c r="H391" s="20"/>
    </row>
    <row r="392" spans="3:8" s="58" customFormat="1" x14ac:dyDescent="0.3">
      <c r="C392" s="72"/>
      <c r="D392" s="72"/>
      <c r="G392" s="20"/>
      <c r="H392" s="20"/>
    </row>
    <row r="393" spans="3:8" s="58" customFormat="1" x14ac:dyDescent="0.3">
      <c r="C393" s="72"/>
      <c r="D393" s="72"/>
      <c r="G393" s="20"/>
      <c r="H393" s="20"/>
    </row>
    <row r="394" spans="3:8" s="58" customFormat="1" x14ac:dyDescent="0.3">
      <c r="C394" s="72"/>
      <c r="D394" s="72"/>
      <c r="G394" s="20"/>
      <c r="H394" s="20"/>
    </row>
    <row r="395" spans="3:8" s="58" customFormat="1" x14ac:dyDescent="0.3">
      <c r="C395" s="72"/>
      <c r="D395" s="72"/>
      <c r="G395" s="20"/>
      <c r="H395" s="20"/>
    </row>
    <row r="396" spans="3:8" s="58" customFormat="1" x14ac:dyDescent="0.3">
      <c r="C396" s="72"/>
      <c r="D396" s="72"/>
      <c r="G396" s="20"/>
      <c r="H396" s="20"/>
    </row>
    <row r="397" spans="3:8" s="58" customFormat="1" x14ac:dyDescent="0.3">
      <c r="C397" s="72"/>
      <c r="D397" s="72"/>
      <c r="G397" s="20"/>
      <c r="H397" s="20"/>
    </row>
    <row r="398" spans="3:8" s="58" customFormat="1" x14ac:dyDescent="0.3">
      <c r="C398" s="72"/>
      <c r="D398" s="72"/>
      <c r="G398" s="20"/>
      <c r="H398" s="20"/>
    </row>
    <row r="399" spans="3:8" s="58" customFormat="1" x14ac:dyDescent="0.3">
      <c r="C399" s="72"/>
      <c r="D399" s="72"/>
      <c r="G399" s="20"/>
      <c r="H399" s="20"/>
    </row>
    <row r="400" spans="3:8" s="58" customFormat="1" x14ac:dyDescent="0.3">
      <c r="C400" s="72"/>
      <c r="D400" s="72"/>
      <c r="G400" s="20"/>
      <c r="H400" s="20"/>
    </row>
    <row r="401" spans="3:8" s="58" customFormat="1" x14ac:dyDescent="0.3">
      <c r="C401" s="72"/>
      <c r="D401" s="72"/>
      <c r="G401" s="20"/>
      <c r="H401" s="20"/>
    </row>
    <row r="402" spans="3:8" s="58" customFormat="1" x14ac:dyDescent="0.3">
      <c r="C402" s="72"/>
      <c r="D402" s="72"/>
      <c r="G402" s="20"/>
      <c r="H402" s="20"/>
    </row>
    <row r="403" spans="3:8" s="58" customFormat="1" x14ac:dyDescent="0.3">
      <c r="C403" s="72"/>
      <c r="D403" s="72"/>
      <c r="G403" s="20"/>
      <c r="H403" s="20"/>
    </row>
    <row r="404" spans="3:8" s="58" customFormat="1" x14ac:dyDescent="0.3">
      <c r="C404" s="72"/>
      <c r="D404" s="72"/>
      <c r="G404" s="20"/>
      <c r="H404" s="20"/>
    </row>
    <row r="405" spans="3:8" s="58" customFormat="1" x14ac:dyDescent="0.3">
      <c r="C405" s="72"/>
      <c r="D405" s="72"/>
      <c r="G405" s="20"/>
      <c r="H405" s="20"/>
    </row>
    <row r="406" spans="3:8" s="58" customFormat="1" x14ac:dyDescent="0.3">
      <c r="C406" s="72"/>
      <c r="D406" s="72"/>
      <c r="G406" s="20"/>
      <c r="H406" s="20"/>
    </row>
    <row r="407" spans="3:8" s="58" customFormat="1" x14ac:dyDescent="0.3">
      <c r="C407" s="72"/>
      <c r="D407" s="72"/>
      <c r="G407" s="20"/>
      <c r="H407" s="20"/>
    </row>
    <row r="408" spans="3:8" s="58" customFormat="1" x14ac:dyDescent="0.3">
      <c r="C408" s="72"/>
      <c r="D408" s="72"/>
      <c r="G408" s="20"/>
      <c r="H408" s="20"/>
    </row>
    <row r="409" spans="3:8" s="58" customFormat="1" x14ac:dyDescent="0.3">
      <c r="C409" s="72"/>
      <c r="D409" s="72"/>
      <c r="G409" s="20"/>
      <c r="H409" s="20"/>
    </row>
    <row r="410" spans="3:8" s="58" customFormat="1" x14ac:dyDescent="0.3">
      <c r="C410" s="72"/>
      <c r="D410" s="72"/>
      <c r="G410" s="20"/>
      <c r="H410" s="20"/>
    </row>
    <row r="411" spans="3:8" s="58" customFormat="1" x14ac:dyDescent="0.3">
      <c r="C411" s="72"/>
      <c r="D411" s="72"/>
      <c r="G411" s="20"/>
      <c r="H411" s="20"/>
    </row>
    <row r="412" spans="3:8" s="58" customFormat="1" x14ac:dyDescent="0.3">
      <c r="C412" s="72"/>
      <c r="D412" s="72"/>
      <c r="G412" s="20"/>
      <c r="H412" s="20"/>
    </row>
    <row r="413" spans="3:8" s="58" customFormat="1" x14ac:dyDescent="0.3">
      <c r="C413" s="72"/>
      <c r="D413" s="72"/>
      <c r="G413" s="20"/>
      <c r="H413" s="20"/>
    </row>
    <row r="414" spans="3:8" s="58" customFormat="1" x14ac:dyDescent="0.3">
      <c r="C414" s="72"/>
      <c r="D414" s="72"/>
      <c r="G414" s="20"/>
      <c r="H414" s="20"/>
    </row>
    <row r="415" spans="3:8" s="58" customFormat="1" x14ac:dyDescent="0.3">
      <c r="C415" s="72"/>
      <c r="D415" s="72"/>
      <c r="G415" s="20"/>
      <c r="H415" s="20"/>
    </row>
    <row r="416" spans="3:8" s="58" customFormat="1" x14ac:dyDescent="0.3">
      <c r="C416" s="72"/>
      <c r="D416" s="72"/>
      <c r="G416" s="20"/>
      <c r="H416" s="20"/>
    </row>
    <row r="417" spans="3:8" s="58" customFormat="1" x14ac:dyDescent="0.3">
      <c r="C417" s="72"/>
      <c r="D417" s="72"/>
      <c r="G417" s="20"/>
      <c r="H417" s="20"/>
    </row>
    <row r="418" spans="3:8" s="58" customFormat="1" x14ac:dyDescent="0.3">
      <c r="C418" s="72"/>
      <c r="D418" s="72"/>
      <c r="G418" s="20"/>
      <c r="H418" s="20"/>
    </row>
    <row r="419" spans="3:8" s="58" customFormat="1" x14ac:dyDescent="0.3">
      <c r="C419" s="72"/>
      <c r="D419" s="72"/>
      <c r="G419" s="20"/>
      <c r="H419" s="20"/>
    </row>
    <row r="420" spans="3:8" s="58" customFormat="1" x14ac:dyDescent="0.3">
      <c r="C420" s="72"/>
      <c r="D420" s="72"/>
      <c r="G420" s="20"/>
      <c r="H420" s="20"/>
    </row>
    <row r="421" spans="3:8" s="58" customFormat="1" x14ac:dyDescent="0.3">
      <c r="C421" s="72"/>
      <c r="D421" s="72"/>
      <c r="G421" s="20"/>
      <c r="H421" s="20"/>
    </row>
    <row r="422" spans="3:8" s="58" customFormat="1" x14ac:dyDescent="0.3">
      <c r="C422" s="72"/>
      <c r="D422" s="72"/>
      <c r="G422" s="20"/>
      <c r="H422" s="20"/>
    </row>
    <row r="423" spans="3:8" s="58" customFormat="1" x14ac:dyDescent="0.3">
      <c r="C423" s="72"/>
      <c r="D423" s="72"/>
      <c r="G423" s="20"/>
      <c r="H423" s="20"/>
    </row>
    <row r="424" spans="3:8" s="58" customFormat="1" x14ac:dyDescent="0.3">
      <c r="C424" s="72"/>
      <c r="D424" s="72"/>
      <c r="G424" s="20"/>
      <c r="H424" s="20"/>
    </row>
    <row r="425" spans="3:8" s="58" customFormat="1" x14ac:dyDescent="0.3">
      <c r="C425" s="72"/>
      <c r="D425" s="72"/>
      <c r="G425" s="20"/>
      <c r="H425" s="20"/>
    </row>
    <row r="426" spans="3:8" s="58" customFormat="1" x14ac:dyDescent="0.3">
      <c r="C426" s="72"/>
      <c r="D426" s="72"/>
      <c r="G426" s="20"/>
      <c r="H426" s="20"/>
    </row>
    <row r="427" spans="3:8" s="58" customFormat="1" x14ac:dyDescent="0.3">
      <c r="C427" s="72"/>
      <c r="D427" s="72"/>
      <c r="G427" s="20"/>
      <c r="H427" s="20"/>
    </row>
    <row r="428" spans="3:8" s="58" customFormat="1" x14ac:dyDescent="0.3">
      <c r="C428" s="72"/>
      <c r="D428" s="72"/>
      <c r="G428" s="20"/>
      <c r="H428" s="20"/>
    </row>
    <row r="429" spans="3:8" s="58" customFormat="1" x14ac:dyDescent="0.3">
      <c r="C429" s="72"/>
      <c r="D429" s="72"/>
      <c r="G429" s="20"/>
      <c r="H429" s="20"/>
    </row>
    <row r="430" spans="3:8" s="58" customFormat="1" x14ac:dyDescent="0.3">
      <c r="C430" s="72"/>
      <c r="D430" s="72"/>
      <c r="G430" s="20"/>
      <c r="H430" s="20"/>
    </row>
    <row r="431" spans="3:8" s="58" customFormat="1" x14ac:dyDescent="0.3">
      <c r="C431" s="72"/>
      <c r="D431" s="72"/>
      <c r="G431" s="20"/>
      <c r="H431" s="20"/>
    </row>
    <row r="432" spans="3:8" s="58" customFormat="1" x14ac:dyDescent="0.3">
      <c r="C432" s="72"/>
      <c r="D432" s="72"/>
      <c r="G432" s="20"/>
      <c r="H432" s="20"/>
    </row>
    <row r="433" spans="3:8" s="58" customFormat="1" x14ac:dyDescent="0.3">
      <c r="C433" s="72"/>
      <c r="D433" s="72"/>
      <c r="G433" s="20"/>
      <c r="H433" s="20"/>
    </row>
    <row r="434" spans="3:8" s="58" customFormat="1" x14ac:dyDescent="0.3">
      <c r="C434" s="72"/>
      <c r="D434" s="72"/>
      <c r="G434" s="20"/>
      <c r="H434" s="20"/>
    </row>
    <row r="435" spans="3:8" s="58" customFormat="1" x14ac:dyDescent="0.3">
      <c r="C435" s="72"/>
      <c r="D435" s="72"/>
      <c r="G435" s="20"/>
      <c r="H435" s="20"/>
    </row>
    <row r="436" spans="3:8" s="58" customFormat="1" x14ac:dyDescent="0.3">
      <c r="C436" s="72"/>
      <c r="D436" s="72"/>
      <c r="G436" s="20"/>
      <c r="H436" s="20"/>
    </row>
    <row r="437" spans="3:8" s="58" customFormat="1" x14ac:dyDescent="0.3">
      <c r="C437" s="72"/>
      <c r="D437" s="72"/>
      <c r="G437" s="20"/>
      <c r="H437" s="20"/>
    </row>
    <row r="438" spans="3:8" s="58" customFormat="1" x14ac:dyDescent="0.3">
      <c r="C438" s="72"/>
      <c r="D438" s="72"/>
      <c r="G438" s="20"/>
      <c r="H438" s="20"/>
    </row>
    <row r="439" spans="3:8" s="58" customFormat="1" x14ac:dyDescent="0.3">
      <c r="C439" s="72"/>
      <c r="D439" s="72"/>
      <c r="G439" s="20"/>
      <c r="H439" s="20"/>
    </row>
    <row r="440" spans="3:8" s="58" customFormat="1" x14ac:dyDescent="0.3">
      <c r="C440" s="72"/>
      <c r="D440" s="72"/>
      <c r="G440" s="20"/>
      <c r="H440" s="20"/>
    </row>
    <row r="441" spans="3:8" s="58" customFormat="1" x14ac:dyDescent="0.3">
      <c r="C441" s="72"/>
      <c r="D441" s="72"/>
      <c r="G441" s="20"/>
      <c r="H441" s="20"/>
    </row>
    <row r="442" spans="3:8" s="58" customFormat="1" x14ac:dyDescent="0.3">
      <c r="C442" s="72"/>
      <c r="D442" s="72"/>
      <c r="G442" s="20"/>
      <c r="H442" s="20"/>
    </row>
    <row r="443" spans="3:8" s="58" customFormat="1" x14ac:dyDescent="0.3">
      <c r="C443" s="72"/>
      <c r="D443" s="72"/>
      <c r="G443" s="20"/>
      <c r="H443" s="20"/>
    </row>
    <row r="444" spans="3:8" s="58" customFormat="1" x14ac:dyDescent="0.3">
      <c r="C444" s="72"/>
      <c r="D444" s="72"/>
      <c r="G444" s="20"/>
      <c r="H444" s="20"/>
    </row>
    <row r="445" spans="3:8" s="58" customFormat="1" x14ac:dyDescent="0.3">
      <c r="C445" s="72"/>
      <c r="D445" s="72"/>
      <c r="G445" s="20"/>
      <c r="H445" s="20"/>
    </row>
    <row r="446" spans="3:8" s="58" customFormat="1" x14ac:dyDescent="0.3">
      <c r="C446" s="72"/>
      <c r="D446" s="72"/>
      <c r="G446" s="20"/>
      <c r="H446" s="20"/>
    </row>
    <row r="447" spans="3:8" s="58" customFormat="1" x14ac:dyDescent="0.3">
      <c r="C447" s="72"/>
      <c r="D447" s="72"/>
      <c r="G447" s="20"/>
      <c r="H447" s="20"/>
    </row>
    <row r="448" spans="3:8" s="58" customFormat="1" x14ac:dyDescent="0.3">
      <c r="C448" s="72"/>
      <c r="D448" s="72"/>
      <c r="G448" s="20"/>
      <c r="H448" s="20"/>
    </row>
    <row r="449" spans="3:8" s="58" customFormat="1" x14ac:dyDescent="0.3">
      <c r="C449" s="72"/>
      <c r="D449" s="72"/>
      <c r="G449" s="20"/>
      <c r="H449" s="20"/>
    </row>
    <row r="450" spans="3:8" s="58" customFormat="1" x14ac:dyDescent="0.3">
      <c r="C450" s="72"/>
      <c r="D450" s="72"/>
      <c r="G450" s="20"/>
      <c r="H450" s="20"/>
    </row>
    <row r="451" spans="3:8" s="58" customFormat="1" x14ac:dyDescent="0.3">
      <c r="C451" s="72"/>
      <c r="D451" s="72"/>
      <c r="G451" s="20"/>
      <c r="H451" s="20"/>
    </row>
    <row r="452" spans="3:8" s="58" customFormat="1" x14ac:dyDescent="0.3">
      <c r="C452" s="72"/>
      <c r="D452" s="72"/>
      <c r="G452" s="20"/>
      <c r="H452" s="20"/>
    </row>
    <row r="453" spans="3:8" s="58" customFormat="1" x14ac:dyDescent="0.3">
      <c r="C453" s="72"/>
      <c r="D453" s="72"/>
      <c r="G453" s="20"/>
      <c r="H453" s="20"/>
    </row>
    <row r="454" spans="3:8" s="58" customFormat="1" x14ac:dyDescent="0.3">
      <c r="C454" s="72"/>
      <c r="D454" s="72"/>
      <c r="G454" s="20"/>
      <c r="H454" s="20"/>
    </row>
    <row r="455" spans="3:8" s="58" customFormat="1" x14ac:dyDescent="0.3">
      <c r="C455" s="72"/>
      <c r="D455" s="72"/>
      <c r="G455" s="20"/>
      <c r="H455" s="20"/>
    </row>
    <row r="456" spans="3:8" s="58" customFormat="1" x14ac:dyDescent="0.3">
      <c r="C456" s="72"/>
      <c r="D456" s="72"/>
      <c r="G456" s="20"/>
      <c r="H456" s="20"/>
    </row>
    <row r="457" spans="3:8" s="58" customFormat="1" x14ac:dyDescent="0.3">
      <c r="C457" s="72"/>
      <c r="D457" s="72"/>
      <c r="G457" s="20"/>
      <c r="H457" s="20"/>
    </row>
    <row r="458" spans="3:8" s="58" customFormat="1" x14ac:dyDescent="0.3">
      <c r="C458" s="72"/>
      <c r="D458" s="72"/>
      <c r="G458" s="20"/>
      <c r="H458" s="20"/>
    </row>
    <row r="459" spans="3:8" s="58" customFormat="1" x14ac:dyDescent="0.3">
      <c r="C459" s="72"/>
      <c r="D459" s="72"/>
      <c r="G459" s="20"/>
      <c r="H459" s="20"/>
    </row>
    <row r="460" spans="3:8" s="58" customFormat="1" x14ac:dyDescent="0.3">
      <c r="C460" s="72"/>
      <c r="D460" s="72"/>
      <c r="G460" s="20"/>
      <c r="H460" s="20"/>
    </row>
    <row r="461" spans="3:8" s="58" customFormat="1" x14ac:dyDescent="0.3">
      <c r="C461" s="72"/>
      <c r="D461" s="72"/>
      <c r="G461" s="20"/>
      <c r="H461" s="20"/>
    </row>
    <row r="462" spans="3:8" s="58" customFormat="1" x14ac:dyDescent="0.3">
      <c r="C462" s="72"/>
      <c r="D462" s="72"/>
      <c r="G462" s="20"/>
      <c r="H462" s="20"/>
    </row>
    <row r="463" spans="3:8" s="58" customFormat="1" x14ac:dyDescent="0.3">
      <c r="C463" s="72"/>
      <c r="D463" s="72"/>
      <c r="G463" s="20"/>
      <c r="H463" s="20"/>
    </row>
    <row r="464" spans="3:8" s="58" customFormat="1" x14ac:dyDescent="0.3">
      <c r="C464" s="72"/>
      <c r="D464" s="72"/>
      <c r="G464" s="20"/>
      <c r="H464" s="20"/>
    </row>
    <row r="465" spans="3:8" s="58" customFormat="1" x14ac:dyDescent="0.3">
      <c r="C465" s="72"/>
      <c r="D465" s="72"/>
      <c r="G465" s="20"/>
      <c r="H465" s="20"/>
    </row>
    <row r="466" spans="3:8" s="58" customFormat="1" x14ac:dyDescent="0.3">
      <c r="C466" s="72"/>
      <c r="D466" s="72"/>
      <c r="G466" s="20"/>
      <c r="H466" s="20"/>
    </row>
    <row r="467" spans="3:8" s="58" customFormat="1" x14ac:dyDescent="0.3">
      <c r="C467" s="72"/>
      <c r="D467" s="72"/>
      <c r="G467" s="20"/>
      <c r="H467" s="20"/>
    </row>
    <row r="468" spans="3:8" s="58" customFormat="1" x14ac:dyDescent="0.3">
      <c r="C468" s="72"/>
      <c r="D468" s="72"/>
      <c r="G468" s="20"/>
      <c r="H468" s="20"/>
    </row>
    <row r="469" spans="3:8" s="58" customFormat="1" x14ac:dyDescent="0.3">
      <c r="C469" s="72"/>
      <c r="D469" s="72"/>
      <c r="G469" s="20"/>
      <c r="H469" s="20"/>
    </row>
    <row r="470" spans="3:8" s="58" customFormat="1" x14ac:dyDescent="0.3">
      <c r="C470" s="72"/>
      <c r="D470" s="72"/>
      <c r="G470" s="20"/>
      <c r="H470" s="20"/>
    </row>
    <row r="471" spans="3:8" s="58" customFormat="1" x14ac:dyDescent="0.3">
      <c r="C471" s="72"/>
      <c r="D471" s="72"/>
      <c r="G471" s="20"/>
      <c r="H471" s="20"/>
    </row>
    <row r="472" spans="3:8" s="58" customFormat="1" x14ac:dyDescent="0.3">
      <c r="C472" s="72"/>
      <c r="D472" s="72"/>
      <c r="G472" s="20"/>
      <c r="H472" s="20"/>
    </row>
    <row r="473" spans="3:8" s="58" customFormat="1" x14ac:dyDescent="0.3">
      <c r="C473" s="72"/>
      <c r="D473" s="72"/>
      <c r="G473" s="20"/>
      <c r="H473" s="20"/>
    </row>
    <row r="474" spans="3:8" s="58" customFormat="1" x14ac:dyDescent="0.3">
      <c r="C474" s="72"/>
      <c r="D474" s="72"/>
      <c r="G474" s="20"/>
      <c r="H474" s="20"/>
    </row>
    <row r="475" spans="3:8" s="58" customFormat="1" x14ac:dyDescent="0.3">
      <c r="C475" s="72"/>
      <c r="D475" s="72"/>
      <c r="G475" s="20"/>
      <c r="H475" s="20"/>
    </row>
    <row r="476" spans="3:8" s="58" customFormat="1" x14ac:dyDescent="0.3">
      <c r="C476" s="72"/>
      <c r="D476" s="72"/>
      <c r="G476" s="20"/>
      <c r="H476" s="20"/>
    </row>
    <row r="477" spans="3:8" s="58" customFormat="1" x14ac:dyDescent="0.3">
      <c r="C477" s="72"/>
      <c r="D477" s="72"/>
      <c r="G477" s="20"/>
      <c r="H477" s="20"/>
    </row>
    <row r="478" spans="3:8" s="58" customFormat="1" x14ac:dyDescent="0.3">
      <c r="C478" s="72"/>
      <c r="D478" s="72"/>
      <c r="G478" s="20"/>
      <c r="H478" s="20"/>
    </row>
    <row r="479" spans="3:8" s="58" customFormat="1" x14ac:dyDescent="0.3">
      <c r="C479" s="72"/>
      <c r="D479" s="72"/>
      <c r="G479" s="20"/>
      <c r="H479" s="20"/>
    </row>
    <row r="480" spans="3:8" s="58" customFormat="1" x14ac:dyDescent="0.3">
      <c r="C480" s="72"/>
      <c r="D480" s="72"/>
      <c r="G480" s="20"/>
      <c r="H480" s="20"/>
    </row>
    <row r="481" spans="3:8" s="58" customFormat="1" x14ac:dyDescent="0.3">
      <c r="C481" s="72"/>
      <c r="D481" s="72"/>
      <c r="G481" s="20"/>
      <c r="H481" s="20"/>
    </row>
    <row r="482" spans="3:8" s="58" customFormat="1" x14ac:dyDescent="0.3">
      <c r="C482" s="72"/>
      <c r="D482" s="72"/>
      <c r="G482" s="20"/>
      <c r="H482" s="20"/>
    </row>
    <row r="483" spans="3:8" s="58" customFormat="1" x14ac:dyDescent="0.3">
      <c r="C483" s="72"/>
      <c r="D483" s="72"/>
      <c r="G483" s="20"/>
      <c r="H483" s="20"/>
    </row>
    <row r="484" spans="3:8" s="58" customFormat="1" x14ac:dyDescent="0.3">
      <c r="C484" s="72"/>
      <c r="D484" s="72"/>
      <c r="G484" s="20"/>
      <c r="H484" s="20"/>
    </row>
    <row r="485" spans="3:8" s="58" customFormat="1" x14ac:dyDescent="0.3">
      <c r="C485" s="72"/>
      <c r="D485" s="72"/>
      <c r="G485" s="20"/>
      <c r="H485" s="20"/>
    </row>
    <row r="486" spans="3:8" s="58" customFormat="1" x14ac:dyDescent="0.3">
      <c r="C486" s="72"/>
      <c r="D486" s="72"/>
      <c r="G486" s="20"/>
      <c r="H486" s="20"/>
    </row>
    <row r="487" spans="3:8" s="58" customFormat="1" x14ac:dyDescent="0.3">
      <c r="C487" s="72"/>
      <c r="D487" s="72"/>
      <c r="G487" s="20"/>
      <c r="H487" s="20"/>
    </row>
    <row r="488" spans="3:8" s="58" customFormat="1" x14ac:dyDescent="0.3">
      <c r="C488" s="72"/>
      <c r="D488" s="72"/>
      <c r="G488" s="20"/>
      <c r="H488" s="20"/>
    </row>
    <row r="489" spans="3:8" s="58" customFormat="1" x14ac:dyDescent="0.3">
      <c r="C489" s="72"/>
      <c r="D489" s="72"/>
      <c r="G489" s="20"/>
      <c r="H489" s="20"/>
    </row>
    <row r="490" spans="3:8" s="58" customFormat="1" x14ac:dyDescent="0.3">
      <c r="C490" s="72"/>
      <c r="D490" s="72"/>
      <c r="G490" s="20"/>
      <c r="H490" s="20"/>
    </row>
    <row r="491" spans="3:8" s="58" customFormat="1" x14ac:dyDescent="0.3">
      <c r="C491" s="72"/>
      <c r="D491" s="72"/>
      <c r="G491" s="20"/>
      <c r="H491" s="20"/>
    </row>
    <row r="492" spans="3:8" s="58" customFormat="1" x14ac:dyDescent="0.3">
      <c r="C492" s="72"/>
      <c r="D492" s="72"/>
      <c r="G492" s="20"/>
      <c r="H492" s="20"/>
    </row>
    <row r="493" spans="3:8" s="58" customFormat="1" x14ac:dyDescent="0.3">
      <c r="C493" s="72"/>
      <c r="D493" s="72"/>
      <c r="G493" s="20"/>
      <c r="H493" s="20"/>
    </row>
    <row r="494" spans="3:8" s="58" customFormat="1" x14ac:dyDescent="0.3">
      <c r="C494" s="72"/>
      <c r="D494" s="72"/>
      <c r="G494" s="20"/>
      <c r="H494" s="20"/>
    </row>
    <row r="495" spans="3:8" s="58" customFormat="1" x14ac:dyDescent="0.3">
      <c r="C495" s="72"/>
      <c r="D495" s="72"/>
      <c r="G495" s="20"/>
      <c r="H495" s="20"/>
    </row>
    <row r="496" spans="3:8" s="58" customFormat="1" x14ac:dyDescent="0.3">
      <c r="C496" s="72"/>
      <c r="D496" s="72"/>
      <c r="G496" s="20"/>
      <c r="H496" s="20"/>
    </row>
    <row r="497" spans="3:8" s="58" customFormat="1" x14ac:dyDescent="0.3">
      <c r="C497" s="72"/>
      <c r="D497" s="72"/>
      <c r="G497" s="20"/>
      <c r="H497" s="20"/>
    </row>
    <row r="498" spans="3:8" s="58" customFormat="1" x14ac:dyDescent="0.3">
      <c r="C498" s="72"/>
      <c r="D498" s="72"/>
      <c r="G498" s="20"/>
      <c r="H498" s="20"/>
    </row>
    <row r="499" spans="3:8" s="58" customFormat="1" x14ac:dyDescent="0.3">
      <c r="C499" s="72"/>
      <c r="D499" s="72"/>
      <c r="G499" s="20"/>
      <c r="H499" s="20"/>
    </row>
    <row r="500" spans="3:8" s="58" customFormat="1" x14ac:dyDescent="0.3">
      <c r="C500" s="72"/>
      <c r="D500" s="72"/>
      <c r="G500" s="20"/>
      <c r="H500" s="20"/>
    </row>
  </sheetData>
  <mergeCells count="18">
    <mergeCell ref="J3:J4"/>
    <mergeCell ref="J5:J6"/>
    <mergeCell ref="C12:F12"/>
    <mergeCell ref="C13:F13"/>
    <mergeCell ref="C8:F8"/>
    <mergeCell ref="B9:F9"/>
    <mergeCell ref="B10:B11"/>
    <mergeCell ref="C10:F10"/>
    <mergeCell ref="A1:H1"/>
    <mergeCell ref="A2:F2"/>
    <mergeCell ref="G10:G11"/>
    <mergeCell ref="H10:H11"/>
    <mergeCell ref="C11:F11"/>
    <mergeCell ref="A3:F3"/>
    <mergeCell ref="B4:F4"/>
    <mergeCell ref="C5:F5"/>
    <mergeCell ref="C6:F6"/>
    <mergeCell ref="C7:F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&amp;C&amp;"-,Vet"&amp;9 VCA-Basis: Toetsmatrijs Module 4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FFE98E1730024E88848A6355FE7FA8" ma:contentTypeVersion="18" ma:contentTypeDescription="Een nieuw document maken." ma:contentTypeScope="" ma:versionID="e035b9dd84a176a9a9308e62694c56d2">
  <xsd:schema xmlns:xsd="http://www.w3.org/2001/XMLSchema" xmlns:xs="http://www.w3.org/2001/XMLSchema" xmlns:p="http://schemas.microsoft.com/office/2006/metadata/properties" xmlns:ns2="499cdb79-3041-4b15-9dff-29fa800b2eea" xmlns:ns3="683d22e2-3020-465b-899c-e5f9dbd11357" targetNamespace="http://schemas.microsoft.com/office/2006/metadata/properties" ma:root="true" ma:fieldsID="791c6c423ae223e35a0ae878ad49f4fe" ns2:_="" ns3:_="">
    <xsd:import namespace="499cdb79-3041-4b15-9dff-29fa800b2eea"/>
    <xsd:import namespace="683d22e2-3020-465b-899c-e5f9dbd113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9cdb79-3041-4b15-9dff-29fa800b2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bd24274-df7d-4360-a95c-e4f129e742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d22e2-3020-465b-899c-e5f9dbd1135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f5b02e-3e88-41ba-b7bc-bd42ea2ba23f}" ma:internalName="TaxCatchAll" ma:showField="CatchAllData" ma:web="683d22e2-3020-465b-899c-e5f9dbd113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3d22e2-3020-465b-899c-e5f9dbd11357" xsi:nil="true"/>
    <lcf76f155ced4ddcb4097134ff3c332f xmlns="499cdb79-3041-4b15-9dff-29fa800b2ee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D8B019-04C4-4EC1-82D6-C6D642ECBA9E}"/>
</file>

<file path=customXml/itemProps2.xml><?xml version="1.0" encoding="utf-8"?>
<ds:datastoreItem xmlns:ds="http://schemas.openxmlformats.org/officeDocument/2006/customXml" ds:itemID="{37A59FFD-9259-4728-8034-F0A66D2E91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D3E966-9920-4B25-AEC9-0378D265196C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f065b455-0e0d-4371-9331-542a029ef49a"/>
    <ds:schemaRef ds:uri="http://schemas.microsoft.com/office/infopath/2007/PartnerControls"/>
    <ds:schemaRef ds:uri="http://schemas.openxmlformats.org/package/2006/metadata/core-properties"/>
    <ds:schemaRef ds:uri="c9476f2b-1b5e-4efc-ae28-df4dee6456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TM-module V&amp;W</vt:lpstr>
      <vt:lpstr>TM-module W&amp;A</vt:lpstr>
      <vt:lpstr>TM-module BW</vt:lpstr>
      <vt:lpstr>TM-module E&amp;B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Peter van Dijk</dc:creator>
  <cp:lastModifiedBy>Kim Hendriks-Cornelissen</cp:lastModifiedBy>
  <cp:lastPrinted>2022-11-23T12:58:15Z</cp:lastPrinted>
  <dcterms:created xsi:type="dcterms:W3CDTF">2013-12-18T10:16:42Z</dcterms:created>
  <dcterms:modified xsi:type="dcterms:W3CDTF">2024-10-24T07:31:30Z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0x0101006C8B1DCA182A7345B518DE23DF05861F</vt:lpwstr>
  </property>
  <property fmtid="{D5CDD505-2E9C-101B-9397-08002B2CF9AE}" pid="3" name="MediaServiceImageTags">
    <vt:lpwstr/>
  </property>
  <property fmtid="{D5CDD505-2E9C-101B-9397-08002B2CF9AE}" pid="4" name="Order">
    <vt:r8>377500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